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G:\WR\Regional\SWRP Program\Scoring Criteria\"/>
    </mc:Choice>
  </mc:AlternateContent>
  <xr:revisionPtr revIDLastSave="0" documentId="13_ncr:1_{90A26F75-7768-47B7-B657-EAB33F10BF74}" xr6:coauthVersionLast="45" xr6:coauthVersionMax="45" xr10:uidLastSave="{00000000-0000-0000-0000-000000000000}"/>
  <bookViews>
    <workbookView xWindow="-110" yWindow="-110" windowWidth="27580" windowHeight="17860" xr2:uid="{BAECC417-558A-4AD7-A04A-3712FB22235C}"/>
  </bookViews>
  <sheets>
    <sheet name="READ ME" sheetId="6" r:id="rId1"/>
    <sheet name="Screening" sheetId="2" r:id="rId2"/>
    <sheet name="Benefits" sheetId="3" r:id="rId3"/>
    <sheet name="Qualitative Scoring" sheetId="4" r:id="rId4"/>
    <sheet name="FYI ONLY - Score sheet" sheetId="5" r:id="rId5"/>
  </sheets>
  <externalReferences>
    <externalReference r:id="rId6"/>
  </externalReferences>
  <definedNames>
    <definedName name="_Hlk521490569" localSheetId="4">'FYI ONLY - Score sheet'!$C$9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3" l="1"/>
</calcChain>
</file>

<file path=xl/sharedStrings.xml><?xml version="1.0" encoding="utf-8"?>
<sst xmlns="http://schemas.openxmlformats.org/spreadsheetml/2006/main" count="264" uniqueCount="190">
  <si>
    <t>COMMUNITY</t>
  </si>
  <si>
    <t>Provides habitat, urban greening, open space to DACs</t>
  </si>
  <si>
    <t>Enhances/creates recreational and public use areas</t>
  </si>
  <si>
    <t>Provides public education</t>
  </si>
  <si>
    <t>Provides urban greening (aesthetic, shading, air quality, livability)</t>
  </si>
  <si>
    <t>Provides community involvement</t>
  </si>
  <si>
    <t>PROJECT READINESS</t>
  </si>
  <si>
    <t>O&amp;M funding secured</t>
  </si>
  <si>
    <t>Funding is committed</t>
  </si>
  <si>
    <t>Project site secured</t>
  </si>
  <si>
    <t>Benefits quantified</t>
  </si>
  <si>
    <t>Near-construction-ready design complete</t>
  </si>
  <si>
    <t xml:space="preserve">PROJECT VALUE AND PERFORMANCE </t>
  </si>
  <si>
    <t>Projects located on public land (State Board Priority)</t>
  </si>
  <si>
    <r>
      <t xml:space="preserve">Cost </t>
    </r>
    <r>
      <rPr>
        <sz val="11"/>
        <color theme="1" tint="0.499984740745262"/>
        <rFont val="Calibri"/>
        <family val="2"/>
      </rPr>
      <t>&lt;$50k or feasible w/o external funding</t>
    </r>
  </si>
  <si>
    <t xml:space="preserve">Supports regulatory compliance </t>
  </si>
  <si>
    <t>Quantified reductions in pollutants or volume are significant</t>
  </si>
  <si>
    <t>Efficient O&amp;M (&lt; 1/year)</t>
  </si>
  <si>
    <t>ENVIRONMENT (non-water resource)</t>
  </si>
  <si>
    <t>Offers climate change resiliency</t>
  </si>
  <si>
    <t>Protects / increases native vegetation</t>
  </si>
  <si>
    <t>GHG emission reduction</t>
  </si>
  <si>
    <r>
      <rPr>
        <sz val="11"/>
        <color theme="1" tint="0.499984740745262"/>
        <rFont val="Calibri"/>
        <family val="2"/>
        <scheme val="minor"/>
      </rPr>
      <t>Provides a carbon sink</t>
    </r>
    <r>
      <rPr>
        <sz val="11"/>
        <color theme="1"/>
        <rFont val="Calibri"/>
        <family val="2"/>
        <scheme val="minor"/>
      </rPr>
      <t xml:space="preserve">
</t>
    </r>
  </si>
  <si>
    <r>
      <rPr>
        <sz val="11"/>
        <color theme="1" tint="0.499984740745262"/>
        <rFont val="Calibri"/>
        <family val="2"/>
        <scheme val="minor"/>
      </rPr>
      <t>Reduces heat island effect</t>
    </r>
    <r>
      <rPr>
        <sz val="11"/>
        <color theme="1"/>
        <rFont val="Calibri"/>
        <family val="2"/>
        <scheme val="minor"/>
      </rPr>
      <t xml:space="preserve">
</t>
    </r>
  </si>
  <si>
    <t>COORDINATION &amp; COLLABORATION</t>
  </si>
  <si>
    <r>
      <rPr>
        <sz val="11"/>
        <color theme="1" tint="0.499984740745262"/>
        <rFont val="Calibri"/>
        <family val="2"/>
        <scheme val="minor"/>
      </rPr>
      <t>Meets multiple agency objectives</t>
    </r>
    <r>
      <rPr>
        <sz val="11"/>
        <color theme="1"/>
        <rFont val="Calibri"/>
        <family val="2"/>
        <scheme val="minor"/>
      </rPr>
      <t xml:space="preserve">
</t>
    </r>
  </si>
  <si>
    <t>Funding is leveraged</t>
  </si>
  <si>
    <t>Public/stakeholder engagement</t>
  </si>
  <si>
    <t>Supports broader effort (e.g., link in contiguous wildlife corridor)</t>
  </si>
  <si>
    <t>Identified in prior plan or planning process</t>
  </si>
  <si>
    <t>ESTIMATED COST</t>
  </si>
  <si>
    <t>Project Name</t>
  </si>
  <si>
    <t>WG #</t>
  </si>
  <si>
    <t>Relevant watershed</t>
  </si>
  <si>
    <t>Contact Name</t>
  </si>
  <si>
    <t>Agency/Organization</t>
  </si>
  <si>
    <t>Email Address</t>
  </si>
  <si>
    <t>Phone Number</t>
  </si>
  <si>
    <t>Lat</t>
  </si>
  <si>
    <t>Long</t>
  </si>
  <si>
    <t>Project Location</t>
  </si>
  <si>
    <t>Project Type</t>
  </si>
  <si>
    <t>Project Status</t>
  </si>
  <si>
    <t>Brief Project Summary</t>
  </si>
  <si>
    <t>Estimated Project Cost</t>
  </si>
  <si>
    <t>Construction Start</t>
  </si>
  <si>
    <t>WQ1 Increased filt.</t>
  </si>
  <si>
    <t>WQ2 NPS control</t>
  </si>
  <si>
    <t>WQ3 Reestablished nat.</t>
  </si>
  <si>
    <t>WQ4 Other</t>
  </si>
  <si>
    <t>WS1  supply reliability</t>
  </si>
  <si>
    <t>WS2 Conjunctive use</t>
  </si>
  <si>
    <t>WS3 Water conservation</t>
  </si>
  <si>
    <t>WS4 Other</t>
  </si>
  <si>
    <t>FL1 Decreased flood risk</t>
  </si>
  <si>
    <t>FL2 Reduced SSOs</t>
  </si>
  <si>
    <t>FL3 Other</t>
  </si>
  <si>
    <t>EN1 Env. protection</t>
  </si>
  <si>
    <t>EN2  urban green space</t>
  </si>
  <si>
    <t>EN3 Reduced energy use</t>
  </si>
  <si>
    <t>EN4 Natural hydrograph</t>
  </si>
  <si>
    <t xml:space="preserve">EN5 Water temperature </t>
  </si>
  <si>
    <t>EN6 Other</t>
  </si>
  <si>
    <t xml:space="preserve">CM1 Employment </t>
  </si>
  <si>
    <t>CM2 Public Education</t>
  </si>
  <si>
    <t>CM3 Community inv.</t>
  </si>
  <si>
    <t>CM4 Enhanced rec.</t>
  </si>
  <si>
    <t>CM5 Other</t>
  </si>
  <si>
    <t>Example:
Morro Bay State Park Marina Parking Lot LID</t>
  </si>
  <si>
    <t>Morro Bay Watershed</t>
  </si>
  <si>
    <t>Lexie Bell</t>
  </si>
  <si>
    <t>MBNEP</t>
  </si>
  <si>
    <t>lbell@mbnep.org</t>
  </si>
  <si>
    <t>(805) 772-3834 ext 16</t>
  </si>
  <si>
    <t>LID Retrofit</t>
  </si>
  <si>
    <t>Planning/Design Phase</t>
  </si>
  <si>
    <t>In collaboration with California State Parks, Morro Bay National Estuary Program, California Coastkeepers, Coastal San Luis RCD, and California Marine Sanctuary Foundation, a long-standing water quality problem site along a 0.5 km waterfront area will be remediated. The slope and design of a degraded parking lot and accompanying failed culverts are shunting untreated, sediment-laden stormwater directly into the estuary. This stormwater issue is causing public health risks, economic impacts, and declines of marine resources. Morro Bay's estuarine areas are showing signs of damage and the estuary was listed as impaired for sediment and other pollutants.    This project would support the planning and installment of stormwater pollution prevention infrastructure at this waterfront location, cleaning up Morro Bay for the benefit of the local economy, fisheries, and wildlife. Conceptual plans are complete and all partners are on board to move this project forward. An application was submitted to the OPC's Prop 1 solicitation in February 2018. The planning phase will further scope out two alternatives for State Parks to consider for final project design.</t>
  </si>
  <si>
    <t>NOE filed with County on 02/20/18</t>
  </si>
  <si>
    <t>Not yet funded. Applied for OPC Prop 1 grant and budget includes match from a number of partners.</t>
  </si>
  <si>
    <t>Yes</t>
  </si>
  <si>
    <t>Summer 2019</t>
  </si>
  <si>
    <t>Reduce damage of marina infrastructure during flood events but reducing runoff rate and/or volume</t>
  </si>
  <si>
    <t>Water quality improvements to designated areas, including a National Estuary, and two state marine protected areas.</t>
  </si>
  <si>
    <t>[ENTER PROJECT INFORMATION HERE]</t>
  </si>
  <si>
    <t>Water Quality</t>
  </si>
  <si>
    <t>Water Supply</t>
  </si>
  <si>
    <t>Flood Management</t>
  </si>
  <si>
    <t>Environmental</t>
  </si>
  <si>
    <t>Treats 85th?</t>
  </si>
  <si>
    <t>Treats 95th?</t>
  </si>
  <si>
    <t>Treat dry weather flows?</t>
  </si>
  <si>
    <t>Infiltrate/reuse?</t>
  </si>
  <si>
    <t>Annual quanity infiltrated/reused (ac-ft)</t>
  </si>
  <si>
    <t>Retained and/or detained?</t>
  </si>
  <si>
    <t>Capacity (ac-ft)</t>
  </si>
  <si>
    <t>Address flood risks?</t>
  </si>
  <si>
    <t>Infiltrate 85th?</t>
  </si>
  <si>
    <t>Area restored (ac)</t>
  </si>
  <si>
    <t>Length restored (ft)</t>
  </si>
  <si>
    <t>Example: Camp San Luis Projects</t>
  </si>
  <si>
    <t>yes</t>
  </si>
  <si>
    <t>no</t>
  </si>
  <si>
    <t>X</t>
  </si>
  <si>
    <t>¤</t>
  </si>
  <si>
    <t>l</t>
  </si>
  <si>
    <t>EXAMPLE: Santa Rosa Creek Floodplain &amp; Wetland Retention Plan</t>
  </si>
  <si>
    <t>[ENTER PROJECT INFORMATION IN THIS ROW]</t>
  </si>
  <si>
    <t>(805) 772-3834</t>
  </si>
  <si>
    <t xml:space="preserve"> 2 blocks of 2nd Street in Baywood/Los Osos adjacent to Baywood Pier</t>
  </si>
  <si>
    <t>Green Street</t>
  </si>
  <si>
    <t>Conceptual Phase</t>
  </si>
  <si>
    <t xml:space="preserve">A green/complete street concept design was developed for two blocks of 2nd Street in Baywood. This area is used frequently by the public for passive and active recreation. Rather than evaluate a full street reconstruction that would be very costly, targeted improvements that leverage the existing landscaped areas and make use of the wide street right-of-way, were examined.    The concept design integrates stormwater management, improves pedestrian safety, and is consistent with the community's planning effort, which is led by San Luis Obispo County. The design also includes pedestrian safety improvements that slow traffic and provide safe crossing areas. Effort was taken to create a concept design that was appropriate for this particular neighborhood, which includes significant foot traffic in the street, a weekly farmer's market, street fairs, and an informal neighborhood atmosphere.    Conceptual Design available at: https://www.centralcoastlidi.org/project-details.php?id=3 </t>
  </si>
  <si>
    <t>Not started</t>
  </si>
  <si>
    <t>Not yet funded</t>
  </si>
  <si>
    <t>Not set</t>
  </si>
  <si>
    <t>The project has the potential to improve bacteria levels in the back bay, which currently exceed safe recreational contact standards about 25% of the time. The bay is listed for pathogens (bacteria) and has a TMDL in place. This project would contribute to TMDL goals.</t>
  </si>
  <si>
    <t xml:space="preserve">Example: 
2nd Street Baywood Green Street Project </t>
  </si>
  <si>
    <t>LEAVE BLANK</t>
  </si>
  <si>
    <t>Water Quality Benefits</t>
  </si>
  <si>
    <t xml:space="preserve">Water Supply Benefits </t>
  </si>
  <si>
    <t>Community Benefits</t>
  </si>
  <si>
    <t>Flood Management Benefits</t>
  </si>
  <si>
    <t>Environmental Benefits</t>
  </si>
  <si>
    <t>WQ1 - Increased filtration and/or treatment of runoff</t>
  </si>
  <si>
    <t>WQ2 - Nonpoint source pollution control</t>
  </si>
  <si>
    <t>WQ3 - Reestablished natural water drainage and treatment</t>
  </si>
  <si>
    <t>WQ4 - Other, describe</t>
  </si>
  <si>
    <t>WS1 -Water supply reliability</t>
  </si>
  <si>
    <t>WS2 - Conjunctive use</t>
  </si>
  <si>
    <t>WS3 - Water conservation</t>
  </si>
  <si>
    <t>WS4 - Other, describe</t>
  </si>
  <si>
    <t>FL3- Other, describe</t>
  </si>
  <si>
    <t>CM5 - Other, describe</t>
  </si>
  <si>
    <t>EN1 - Environmental and habitat protection</t>
  </si>
  <si>
    <r>
      <t xml:space="preserve">Description of Benefits
</t>
    </r>
    <r>
      <rPr>
        <sz val="11"/>
        <color theme="1"/>
        <rFont val="Open Sans"/>
        <family val="2"/>
      </rPr>
      <t>(see SWRP page 4-4, Figure 4-2)</t>
    </r>
  </si>
  <si>
    <t>FL1 - Decreased flood risk by reducing runoff rate and/or volume</t>
  </si>
  <si>
    <t>FL2 - Reduced sanitary sewer overflows</t>
  </si>
  <si>
    <t>EN2 - Increased urban green space</t>
  </si>
  <si>
    <t>EN3 - Reduced energy use, green house gas emissions, or provides a carbon sink</t>
  </si>
  <si>
    <t>EN4 - Reestablishment of the natural hydrograph</t>
  </si>
  <si>
    <t>EN5 - Water temperature improvements</t>
  </si>
  <si>
    <t>EN6 - Other, describe</t>
  </si>
  <si>
    <t>CM1 - Employment opportunities provided</t>
  </si>
  <si>
    <t>CM2- Public education</t>
  </si>
  <si>
    <t>CM3 - Community involvement</t>
  </si>
  <si>
    <t>CM4 - Enhance and/or create recreational and public use areas</t>
  </si>
  <si>
    <r>
      <t xml:space="preserve">BENEFIT CATEGORY </t>
    </r>
    <r>
      <rPr>
        <b/>
        <sz val="14"/>
        <color theme="1"/>
        <rFont val="Calibri"/>
        <family val="2"/>
        <scheme val="minor"/>
      </rPr>
      <t>and associated metrics</t>
    </r>
  </si>
  <si>
    <t>WATER QUALITY: to receive a non-zero project score, project must remove pollutants from stormwater or dry weather runoff via chemical, physical, and/or biological processes</t>
  </si>
  <si>
    <t>Designed for treatment of the 85% 24-hr storm volume (Y/N)</t>
  </si>
  <si>
    <t>Designed for treatment of the 95% 24-hr storm volume (Y/N)</t>
  </si>
  <si>
    <t>Treats dry-weather flows</t>
  </si>
  <si>
    <t>Sensitive downstream receiving water (WMZs 1, 2, 3, 5, 6, 8, or 9) (Y/N)</t>
  </si>
  <si>
    <t>Specific TMDL or 303(d)-listed pollutants in downstream receiving water (including groundwater used for water supply) (Y/N)</t>
  </si>
  <si>
    <t>TELR TSS loading in catchment (scaled, minimum to maximum loading county-wide)</t>
  </si>
  <si>
    <r>
      <t>0</t>
    </r>
    <r>
      <rPr>
        <sz val="11"/>
        <color theme="1"/>
        <rFont val="Wingdings"/>
        <charset val="2"/>
      </rPr>
      <t>à</t>
    </r>
    <r>
      <rPr>
        <sz val="11"/>
        <color theme="1"/>
        <rFont val="Calibri"/>
        <family val="2"/>
        <scheme val="minor"/>
      </rPr>
      <t>2</t>
    </r>
  </si>
  <si>
    <t>SUM</t>
  </si>
  <si>
    <r>
      <t>(0</t>
    </r>
    <r>
      <rPr>
        <b/>
        <sz val="11"/>
        <color rgb="FF000000"/>
        <rFont val="Wingdings"/>
        <charset val="2"/>
      </rPr>
      <t>à</t>
    </r>
    <r>
      <rPr>
        <b/>
        <sz val="11"/>
        <color rgb="FF000000"/>
        <rFont val="Calibri"/>
        <family val="2"/>
        <scheme val="minor"/>
      </rPr>
      <t>10)</t>
    </r>
  </si>
  <si>
    <t>WATER SUPPLY: to receive a non-zero project score, project must reduce net municipal or agricultural consumption through direct reuse or aquifer recharge of stormwater runoff</t>
  </si>
  <si>
    <t>Designed to infiltrate or otherwise reuse water (Y/N)</t>
  </si>
  <si>
    <t>Projected quantity of water infiltrated or otherwise reused (scaled volume, minimum to maximum value of all proposed projects) (annual volume)</t>
  </si>
  <si>
    <r>
      <t>0</t>
    </r>
    <r>
      <rPr>
        <sz val="11"/>
        <color theme="1"/>
        <rFont val="Wingdings"/>
        <charset val="2"/>
      </rPr>
      <t>à</t>
    </r>
    <r>
      <rPr>
        <sz val="11"/>
        <color theme="1"/>
        <rFont val="Calibri"/>
        <family val="2"/>
        <scheme val="minor"/>
      </rPr>
      <t>3</t>
    </r>
  </si>
  <si>
    <t>Overlies infiltration-favorable WMZ (WMZs 1, 2, 4, 5, 8) (Y/N)</t>
  </si>
  <si>
    <t>In current supply-limited area (scaled, ground subsidence from 0 to maximum value, county-wide) (identified “critical groundwater areas” = maximum value)</t>
  </si>
  <si>
    <t>In projected future supply-limited area (scaled, groundwater dependence index from 0 to maximum value, county-wide) (identified “critical groundwater areas” = maximum value)</t>
  </si>
  <si>
    <r>
      <t>0</t>
    </r>
    <r>
      <rPr>
        <sz val="11"/>
        <color theme="1"/>
        <rFont val="Wingdings"/>
        <charset val="2"/>
      </rPr>
      <t>à</t>
    </r>
    <r>
      <rPr>
        <sz val="11"/>
        <color theme="1"/>
        <rFont val="Calibri"/>
        <family val="2"/>
        <scheme val="minor"/>
      </rPr>
      <t>1</t>
    </r>
  </si>
  <si>
    <t>FLOOD MANAGEMENT: to receive a non-zero project score, project must reduce runoff rates or volumes of stormwater runoff</t>
  </si>
  <si>
    <t>Designed to infiltrate or otherwise detain water (Y/N)</t>
  </si>
  <si>
    <t xml:space="preserve">Quantity of water infiltrated or otherwise detained (scaled volume, minimum to maximum value of all proposed projects) (maximum facility volume per storm event) </t>
  </si>
  <si>
    <t>Existing downstream flooding and/or sedimentation risks to public property and/or human health and safety (Y/N)</t>
  </si>
  <si>
    <t>TELR runoff volume in catchment (scaled, minimum to max runoff, county-wide)</t>
  </si>
  <si>
    <t>ENVIRONMENT: to receive a non-zero project score, project must restore/protect watershed and/or ecological processes impacted by stormwater or dry weather runoff </t>
  </si>
  <si>
    <t>Designed for infiltration of the 85% 24-hr storm volume (Y/N)</t>
  </si>
  <si>
    <t xml:space="preserve">Creates/restores/protects wetland, in-stream, or riparian habitat (scaled by area [0.1 to max score ≥10 acres] or length [1 to max score ≥100 ft]) </t>
  </si>
  <si>
    <t>Number of at-risk aquatic animal species (from EnviroAtlas) (scaled, 0 to maximum value, county-wide) (https://www.epa.gov/enviroatlas)</t>
  </si>
  <si>
    <t xml:space="preserve">Length of identified critical steelhead habitat within catchment (scaled, 0 to maximum value, county-wide) </t>
  </si>
  <si>
    <t>2/0</t>
  </si>
  <si>
    <t>1/0</t>
  </si>
  <si>
    <t>METRIC VALUES 
(sum for total)</t>
  </si>
  <si>
    <t>WATERSHED GROUP</t>
  </si>
  <si>
    <t>Environment</t>
  </si>
  <si>
    <t>This score sheet will then be provided to Stormwater Resource Plan Program Working Group to review project information and verify scores. Questions and or feedback may be provided by the Working Group to ensure completeness.</t>
  </si>
  <si>
    <t>Upon verification of project information and project score, the project will be submitted to both the SWRP and the IRWM project lists.</t>
  </si>
  <si>
    <t>A total score for each project is obtained by multiplying each benefit category sum (which can range from 0 to 10) by a weighting factor. A final project score, which can range from 0 to 10, is determined by summing the four weighted benefit category totals.</t>
  </si>
  <si>
    <t>Table 4-3. Assigned weightings for the benefit category scores. All values are in percent; all sum to 100% across the four categories.</t>
  </si>
  <si>
    <t>4/0</t>
  </si>
  <si>
    <t xml:space="preserve">The following score sheet  will be used by County Staff to score the project based on information provided in the other sheets of this MS Excel Workbook. A description of this scoring process is provided in SWRP Section 4.1.1.2. All scoring will be discussed with the project proponent.
</t>
  </si>
  <si>
    <t xml:space="preserve"> Disadvantaged Community (DAC)?</t>
  </si>
  <si>
    <t xml:space="preserve">Required Permitting and Estimated Schedule/Timing to Secure Permitting (Be as descriptive as possible) </t>
  </si>
  <si>
    <t>Funding Sources and Estimated Schedule/Timing to Secure Funding (Be as decriptive as possible)</t>
  </si>
  <si>
    <t>Project Scoring Process - For Your Information Only, Do not fill this 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</si>
</sst>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
  </numFmts>
  <fonts count="48" x14ac:knownFonts="1">
    <font>
      <sz val="11"/>
      <color theme="1"/>
      <name val="Calibri"/>
      <family val="2"/>
      <scheme val="minor"/>
    </font>
    <font>
      <sz val="11"/>
      <color theme="1"/>
      <name val="Calibri"/>
      <family val="2"/>
      <scheme val="minor"/>
    </font>
    <font>
      <b/>
      <sz val="11"/>
      <color theme="1"/>
      <name val="Calibri"/>
      <family val="2"/>
      <scheme val="minor"/>
    </font>
    <font>
      <sz val="11"/>
      <color theme="1" tint="0.499984740745262"/>
      <name val="Calibri"/>
      <family val="2"/>
      <scheme val="minor"/>
    </font>
    <font>
      <sz val="11"/>
      <color theme="0" tint="-0.499984740745262"/>
      <name val="Calibri"/>
      <family val="2"/>
      <scheme val="minor"/>
    </font>
    <font>
      <sz val="11"/>
      <color theme="1" tint="0.499984740745262"/>
      <name val="Calibri"/>
      <family val="2"/>
    </font>
    <font>
      <sz val="18"/>
      <name val="Wingdings"/>
      <charset val="2"/>
    </font>
    <font>
      <sz val="11"/>
      <name val="Calibri"/>
      <family val="2"/>
      <scheme val="minor"/>
    </font>
    <font>
      <sz val="22"/>
      <name val="Wingdings"/>
      <charset val="2"/>
    </font>
    <font>
      <sz val="10"/>
      <name val="Arial"/>
      <charset val="1"/>
    </font>
    <font>
      <b/>
      <sz val="10.5"/>
      <color rgb="FF333333"/>
      <name val="Arial"/>
      <family val="2"/>
    </font>
    <font>
      <b/>
      <sz val="10.5"/>
      <name val="Arial"/>
      <family val="2"/>
    </font>
    <font>
      <b/>
      <sz val="10.5"/>
      <color theme="1"/>
      <name val="Arial"/>
      <family val="2"/>
    </font>
    <font>
      <b/>
      <sz val="10"/>
      <color theme="1"/>
      <name val="Arial"/>
      <family val="2"/>
    </font>
    <font>
      <sz val="10"/>
      <color theme="1"/>
      <name val="Arial"/>
      <family val="2"/>
    </font>
    <font>
      <sz val="10"/>
      <name val="Arial"/>
      <family val="2"/>
    </font>
    <font>
      <b/>
      <sz val="10.5"/>
      <color theme="1"/>
      <name val="Open Sans"/>
      <family val="2"/>
    </font>
    <font>
      <sz val="10.5"/>
      <color theme="1"/>
      <name val="Open Sans"/>
      <family val="2"/>
    </font>
    <font>
      <b/>
      <sz val="11"/>
      <name val="Calibri"/>
      <family val="2"/>
      <scheme val="minor"/>
    </font>
    <font>
      <b/>
      <sz val="10"/>
      <color theme="1"/>
      <name val="Calibri"/>
      <family val="2"/>
      <scheme val="minor"/>
    </font>
    <font>
      <sz val="10"/>
      <name val="Calibri"/>
      <family val="2"/>
      <scheme val="minor"/>
    </font>
    <font>
      <sz val="10"/>
      <color theme="1"/>
      <name val="Calibri"/>
      <family val="2"/>
      <scheme val="minor"/>
    </font>
    <font>
      <i/>
      <sz val="11"/>
      <color theme="1" tint="0.499984740745262"/>
      <name val="Calibri"/>
      <family val="2"/>
      <scheme val="minor"/>
    </font>
    <font>
      <i/>
      <sz val="10"/>
      <color theme="1" tint="0.499984740745262"/>
      <name val="Calibri"/>
      <family val="2"/>
      <scheme val="minor"/>
    </font>
    <font>
      <b/>
      <i/>
      <sz val="10"/>
      <color theme="1" tint="0.499984740745262"/>
      <name val="Arial"/>
      <family val="2"/>
    </font>
    <font>
      <i/>
      <sz val="10"/>
      <color theme="1" tint="0.499984740745262"/>
      <name val="Arial"/>
      <family val="2"/>
    </font>
    <font>
      <sz val="18"/>
      <color theme="1" tint="0.499984740745262"/>
      <name val="Wingdings"/>
      <charset val="2"/>
    </font>
    <font>
      <sz val="22"/>
      <color theme="1" tint="0.499984740745262"/>
      <name val="Wingdings"/>
      <charset val="2"/>
    </font>
    <font>
      <b/>
      <i/>
      <sz val="11"/>
      <color theme="1" tint="0.499984740745262"/>
      <name val="Calibri"/>
      <family val="2"/>
      <scheme val="minor"/>
    </font>
    <font>
      <sz val="10.5"/>
      <color rgb="FF333333"/>
      <name val="Arial"/>
      <family val="2"/>
    </font>
    <font>
      <b/>
      <u/>
      <sz val="11"/>
      <color theme="1"/>
      <name val="Open Sans"/>
      <family val="2"/>
    </font>
    <font>
      <sz val="11"/>
      <color theme="1"/>
      <name val="Open Sans"/>
      <family val="2"/>
    </font>
    <font>
      <b/>
      <sz val="14"/>
      <color rgb="FF943634"/>
      <name val="Calibri"/>
      <family val="2"/>
      <scheme val="minor"/>
    </font>
    <font>
      <b/>
      <sz val="14"/>
      <color theme="1"/>
      <name val="Calibri"/>
      <family val="2"/>
      <scheme val="minor"/>
    </font>
    <font>
      <b/>
      <sz val="11"/>
      <color rgb="FF000000"/>
      <name val="Calibri"/>
      <family val="2"/>
      <scheme val="minor"/>
    </font>
    <font>
      <b/>
      <sz val="11"/>
      <color rgb="FF943634"/>
      <name val="Calibri"/>
      <family val="2"/>
      <scheme val="minor"/>
    </font>
    <font>
      <sz val="11"/>
      <color theme="1"/>
      <name val="Wingdings"/>
      <charset val="2"/>
    </font>
    <font>
      <b/>
      <sz val="11"/>
      <color rgb="FF000000"/>
      <name val="Wingdings"/>
      <charset val="2"/>
    </font>
    <font>
      <sz val="12"/>
      <color theme="1"/>
      <name val="Calibri"/>
      <family val="2"/>
      <scheme val="minor"/>
    </font>
    <font>
      <b/>
      <sz val="13"/>
      <color theme="1"/>
      <name val="Calibri"/>
      <family val="2"/>
      <scheme val="minor"/>
    </font>
    <font>
      <b/>
      <sz val="11"/>
      <color rgb="FF215868"/>
      <name val="Calibri"/>
      <family val="2"/>
      <scheme val="minor"/>
    </font>
    <font>
      <sz val="11"/>
      <color rgb="FF215868"/>
      <name val="Calibri"/>
      <family val="2"/>
      <scheme val="minor"/>
    </font>
    <font>
      <b/>
      <sz val="11"/>
      <color rgb="FF548DD4"/>
      <name val="Calibri"/>
      <family val="2"/>
      <scheme val="minor"/>
    </font>
    <font>
      <sz val="11"/>
      <color rgb="FF548DD4"/>
      <name val="Calibri"/>
      <family val="2"/>
      <scheme val="minor"/>
    </font>
    <font>
      <b/>
      <sz val="11"/>
      <color rgb="FF984806"/>
      <name val="Calibri"/>
      <family val="2"/>
      <scheme val="minor"/>
    </font>
    <font>
      <sz val="11"/>
      <color rgb="FF984806"/>
      <name val="Calibri"/>
      <family val="2"/>
      <scheme val="minor"/>
    </font>
    <font>
      <b/>
      <sz val="11"/>
      <color rgb="FF00B050"/>
      <name val="Calibri"/>
      <family val="2"/>
      <scheme val="minor"/>
    </font>
    <font>
      <sz val="11"/>
      <color rgb="FF00B050"/>
      <name val="Calibri"/>
      <family val="2"/>
      <scheme val="minor"/>
    </font>
  </fonts>
  <fills count="22">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EAEAE8"/>
        <bgColor rgb="FFEAEAE8"/>
      </patternFill>
    </fill>
    <fill>
      <patternFill patternType="solid">
        <fgColor theme="9" tint="0.79998168889431442"/>
        <bgColor rgb="FFEAEAE8"/>
      </patternFill>
    </fill>
    <fill>
      <patternFill patternType="solid">
        <fgColor theme="3" tint="0.59999389629810485"/>
        <bgColor rgb="FFEAEAE8"/>
      </patternFill>
    </fill>
    <fill>
      <patternFill patternType="solid">
        <fgColor theme="2" tint="-0.249977111117893"/>
        <bgColor rgb="FFEAEAE8"/>
      </patternFill>
    </fill>
    <fill>
      <patternFill patternType="solid">
        <fgColor theme="6" tint="0.59999389629810485"/>
        <bgColor rgb="FFEAEAE8"/>
      </patternFill>
    </fill>
    <fill>
      <patternFill patternType="solid">
        <fgColor theme="7" tint="0.79998168889431442"/>
        <bgColor rgb="FFEAEAE8"/>
      </patternFill>
    </fill>
    <fill>
      <patternFill patternType="solid">
        <fgColor theme="9" tint="0.79998168889431442"/>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4" tint="0.79998168889431442"/>
        <bgColor indexed="65"/>
      </patternFill>
    </fill>
    <fill>
      <patternFill patternType="solid">
        <fgColor theme="8" tint="0.59999389629810485"/>
        <bgColor indexed="65"/>
      </patternFill>
    </fill>
    <fill>
      <patternFill patternType="solid">
        <fgColor theme="9" tint="0.39997558519241921"/>
        <bgColor indexed="65"/>
      </patternFill>
    </fill>
    <fill>
      <patternFill patternType="solid">
        <fgColor theme="7" tint="0.39997558519241921"/>
        <bgColor indexed="64"/>
      </patternFill>
    </fill>
    <fill>
      <patternFill patternType="solid">
        <fgColor theme="5" tint="0.39997558519241921"/>
        <bgColor indexed="64"/>
      </patternFill>
    </fill>
    <fill>
      <patternFill patternType="solid">
        <fgColor rgb="FFF2F2F2"/>
        <bgColor indexed="64"/>
      </patternFill>
    </fill>
    <fill>
      <patternFill patternType="solid">
        <fgColor rgb="FFFABF8F"/>
        <bgColor indexed="64"/>
      </patternFill>
    </fill>
  </fills>
  <borders count="3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ck">
        <color indexed="64"/>
      </top>
      <bottom style="thick">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7">
    <xf numFmtId="0" fontId="0" fillId="0" borderId="0"/>
    <xf numFmtId="0" fontId="1" fillId="0" borderId="0"/>
    <xf numFmtId="0" fontId="9" fillId="0" borderId="0" applyNumberFormat="0" applyFill="0" applyBorder="0" applyAlignment="0" applyProtection="0"/>
    <xf numFmtId="0" fontId="1" fillId="15" borderId="0" applyNumberFormat="0" applyBorder="0" applyAlignment="0" applyProtection="0"/>
    <xf numFmtId="0" fontId="1" fillId="17" borderId="0" applyNumberFormat="0" applyBorder="0" applyAlignment="0" applyProtection="0"/>
    <xf numFmtId="0" fontId="15" fillId="0" borderId="0" applyNumberFormat="0" applyFill="0" applyBorder="0" applyAlignment="0" applyProtection="0"/>
    <xf numFmtId="0" fontId="1" fillId="16" borderId="0" applyNumberFormat="0" applyBorder="0" applyAlignment="0" applyProtection="0"/>
  </cellStyleXfs>
  <cellXfs count="200">
    <xf numFmtId="0" fontId="0" fillId="0" borderId="0" xfId="0"/>
    <xf numFmtId="0" fontId="1" fillId="0" borderId="1" xfId="1" applyBorder="1" applyAlignment="1">
      <alignment textRotation="45" wrapText="1"/>
    </xf>
    <xf numFmtId="0" fontId="2" fillId="2" borderId="1" xfId="1" applyFont="1" applyFill="1" applyBorder="1" applyAlignment="1">
      <alignment textRotation="45"/>
    </xf>
    <xf numFmtId="0" fontId="3" fillId="0" borderId="2" xfId="1" applyFont="1" applyBorder="1" applyAlignment="1">
      <alignment textRotation="45"/>
    </xf>
    <xf numFmtId="0" fontId="3" fillId="0" borderId="1" xfId="1" applyFont="1" applyBorder="1" applyAlignment="1">
      <alignment textRotation="45"/>
    </xf>
    <xf numFmtId="0" fontId="2" fillId="0" borderId="1" xfId="1" applyFont="1" applyBorder="1" applyAlignment="1">
      <alignment horizontal="center" textRotation="45"/>
    </xf>
    <xf numFmtId="0" fontId="3" fillId="0" borderId="2" xfId="1" applyFont="1" applyBorder="1" applyAlignment="1">
      <alignment horizontal="center" textRotation="45" wrapText="1"/>
    </xf>
    <xf numFmtId="0" fontId="4" fillId="0" borderId="2" xfId="1" applyFont="1" applyBorder="1" applyAlignment="1">
      <alignment horizontal="center" textRotation="45"/>
    </xf>
    <xf numFmtId="0" fontId="4" fillId="0" borderId="1" xfId="1" applyFont="1" applyBorder="1" applyAlignment="1">
      <alignment horizontal="center" textRotation="45"/>
    </xf>
    <xf numFmtId="0" fontId="2" fillId="0" borderId="1" xfId="1" applyFont="1" applyBorder="1" applyAlignment="1">
      <alignment textRotation="45"/>
    </xf>
    <xf numFmtId="0" fontId="1" fillId="0" borderId="2" xfId="1" applyBorder="1" applyAlignment="1">
      <alignment textRotation="45" wrapText="1"/>
    </xf>
    <xf numFmtId="0" fontId="4" fillId="0" borderId="2" xfId="1" applyFont="1" applyBorder="1" applyAlignment="1">
      <alignment textRotation="45" wrapText="1"/>
    </xf>
    <xf numFmtId="0" fontId="2" fillId="0" borderId="1" xfId="1" applyFont="1" applyBorder="1" applyAlignment="1">
      <alignment horizontal="left" textRotation="45"/>
    </xf>
    <xf numFmtId="0" fontId="1" fillId="2" borderId="1" xfId="1" applyFill="1" applyBorder="1" applyAlignment="1">
      <alignment vertical="top" textRotation="45"/>
    </xf>
    <xf numFmtId="0" fontId="1" fillId="2" borderId="0" xfId="1" applyFill="1" applyAlignment="1">
      <alignment textRotation="45"/>
    </xf>
    <xf numFmtId="0" fontId="1" fillId="0" borderId="0" xfId="1" applyAlignment="1">
      <alignment textRotation="45"/>
    </xf>
    <xf numFmtId="0" fontId="2" fillId="0" borderId="2" xfId="1" applyFont="1" applyBorder="1" applyAlignment="1">
      <alignment horizontal="left" vertical="center" wrapText="1"/>
    </xf>
    <xf numFmtId="0" fontId="6" fillId="0" borderId="2" xfId="1" applyFont="1" applyBorder="1" applyAlignment="1">
      <alignment horizontal="center" vertical="center"/>
    </xf>
    <xf numFmtId="0" fontId="7" fillId="3" borderId="2" xfId="1" applyFont="1" applyFill="1" applyBorder="1" applyAlignment="1">
      <alignment horizontal="center" vertical="center"/>
    </xf>
    <xf numFmtId="0" fontId="7" fillId="4" borderId="2" xfId="1" applyFont="1" applyFill="1" applyBorder="1" applyAlignment="1">
      <alignment horizontal="center" vertical="center"/>
    </xf>
    <xf numFmtId="0" fontId="7" fillId="0" borderId="2" xfId="1" applyFont="1" applyBorder="1" applyAlignment="1">
      <alignment horizontal="center" vertical="center"/>
    </xf>
    <xf numFmtId="0" fontId="7" fillId="3" borderId="2" xfId="1" applyFont="1" applyFill="1" applyBorder="1" applyAlignment="1">
      <alignment horizontal="center" vertical="center" wrapText="1"/>
    </xf>
    <xf numFmtId="0" fontId="7" fillId="0" borderId="2" xfId="1" applyFont="1" applyBorder="1" applyAlignment="1">
      <alignment horizontal="center" vertical="center" wrapText="1"/>
    </xf>
    <xf numFmtId="0" fontId="8" fillId="0" borderId="2" xfId="1" applyFont="1" applyBorder="1" applyAlignment="1">
      <alignment horizontal="center" vertical="center"/>
    </xf>
    <xf numFmtId="6" fontId="1" fillId="0" borderId="3" xfId="1" applyNumberFormat="1" applyBorder="1" applyAlignment="1">
      <alignment horizontal="left" vertical="center" wrapText="1"/>
    </xf>
    <xf numFmtId="0" fontId="1" fillId="2" borderId="0" xfId="1" applyFill="1"/>
    <xf numFmtId="0" fontId="1" fillId="0" borderId="0" xfId="1"/>
    <xf numFmtId="0" fontId="1" fillId="0" borderId="0" xfId="1" applyAlignment="1">
      <alignment wrapText="1"/>
    </xf>
    <xf numFmtId="0" fontId="1" fillId="0" borderId="0" xfId="1" applyAlignment="1">
      <alignment vertical="center"/>
    </xf>
    <xf numFmtId="0" fontId="10" fillId="5" borderId="2" xfId="2" applyFont="1" applyFill="1" applyBorder="1" applyAlignment="1">
      <alignment horizontal="center" vertical="center" wrapText="1"/>
    </xf>
    <xf numFmtId="1" fontId="10" fillId="5" borderId="2" xfId="2" applyNumberFormat="1" applyFont="1" applyFill="1" applyBorder="1" applyAlignment="1">
      <alignment horizontal="center" vertical="center" wrapText="1"/>
    </xf>
    <xf numFmtId="0" fontId="10" fillId="5" borderId="2" xfId="2" applyFont="1" applyFill="1" applyBorder="1" applyAlignment="1">
      <alignment horizontal="center" vertical="center"/>
    </xf>
    <xf numFmtId="0" fontId="10" fillId="5" borderId="2" xfId="2" applyFont="1" applyFill="1" applyBorder="1" applyAlignment="1">
      <alignment horizontal="left" vertical="center" wrapText="1"/>
    </xf>
    <xf numFmtId="0" fontId="11" fillId="5" borderId="2" xfId="2" applyFont="1" applyFill="1" applyBorder="1" applyAlignment="1">
      <alignment horizontal="center" vertical="center"/>
    </xf>
    <xf numFmtId="0" fontId="10" fillId="6" borderId="2" xfId="2" applyFont="1" applyFill="1" applyBorder="1" applyAlignment="1">
      <alignment horizontal="center" vertical="center" textRotation="90" wrapText="1"/>
    </xf>
    <xf numFmtId="0" fontId="10" fillId="7" borderId="2" xfId="2" applyFont="1" applyFill="1" applyBorder="1" applyAlignment="1">
      <alignment horizontal="center" vertical="center" textRotation="90" wrapText="1"/>
    </xf>
    <xf numFmtId="0" fontId="10" fillId="8" borderId="2" xfId="2" applyFont="1" applyFill="1" applyBorder="1" applyAlignment="1">
      <alignment horizontal="center" vertical="center" textRotation="90" wrapText="1"/>
    </xf>
    <xf numFmtId="0" fontId="10" fillId="9" borderId="2" xfId="2" applyFont="1" applyFill="1" applyBorder="1" applyAlignment="1">
      <alignment horizontal="center" vertical="center" textRotation="90" wrapText="1"/>
    </xf>
    <xf numFmtId="0" fontId="10" fillId="10" borderId="2" xfId="2" applyFont="1" applyFill="1" applyBorder="1" applyAlignment="1">
      <alignment horizontal="center" vertical="center" textRotation="90" wrapText="1"/>
    </xf>
    <xf numFmtId="0" fontId="12" fillId="0" borderId="0" xfId="2" applyFont="1" applyAlignment="1">
      <alignment horizontal="center" vertical="center"/>
    </xf>
    <xf numFmtId="0" fontId="13" fillId="0" borderId="2" xfId="2" applyFont="1" applyBorder="1" applyAlignment="1">
      <alignment horizontal="left" vertical="top" wrapText="1"/>
    </xf>
    <xf numFmtId="0" fontId="14" fillId="0" borderId="2" xfId="2" applyFont="1" applyBorder="1" applyAlignment="1">
      <alignment horizontal="center" vertical="top" wrapText="1"/>
    </xf>
    <xf numFmtId="0" fontId="14" fillId="0" borderId="2" xfId="2" applyFont="1" applyBorder="1" applyAlignment="1">
      <alignment horizontal="left" vertical="top" wrapText="1"/>
    </xf>
    <xf numFmtId="0" fontId="14" fillId="0" borderId="2" xfId="2" applyFont="1" applyBorder="1" applyAlignment="1">
      <alignment horizontal="left" vertical="top"/>
    </xf>
    <xf numFmtId="0" fontId="15" fillId="0" borderId="2" xfId="2" applyFont="1" applyBorder="1" applyAlignment="1">
      <alignment horizontal="left" vertical="top" wrapText="1"/>
    </xf>
    <xf numFmtId="6" fontId="14" fillId="0" borderId="2" xfId="2" applyNumberFormat="1" applyFont="1" applyBorder="1" applyAlignment="1">
      <alignment horizontal="left" vertical="top" wrapText="1"/>
    </xf>
    <xf numFmtId="0" fontId="14" fillId="0" borderId="2" xfId="2" applyFont="1" applyBorder="1" applyAlignment="1">
      <alignment horizontal="center" vertical="top"/>
    </xf>
    <xf numFmtId="0" fontId="14" fillId="11" borderId="2" xfId="2" applyFont="1" applyFill="1" applyBorder="1" applyAlignment="1">
      <alignment horizontal="center" vertical="top"/>
    </xf>
    <xf numFmtId="0" fontId="14" fillId="12" borderId="2" xfId="2" applyFont="1" applyFill="1" applyBorder="1" applyAlignment="1">
      <alignment horizontal="center" vertical="top" wrapText="1"/>
    </xf>
    <xf numFmtId="0" fontId="14" fillId="13" borderId="2" xfId="2" applyFont="1" applyFill="1" applyBorder="1" applyAlignment="1">
      <alignment horizontal="center" vertical="top"/>
    </xf>
    <xf numFmtId="0" fontId="14" fillId="13" borderId="2" xfId="2" applyFont="1" applyFill="1" applyBorder="1" applyAlignment="1">
      <alignment horizontal="center" vertical="top" wrapText="1"/>
    </xf>
    <xf numFmtId="0" fontId="14" fillId="14" borderId="2" xfId="2" applyFont="1" applyFill="1" applyBorder="1" applyAlignment="1">
      <alignment horizontal="center" vertical="top"/>
    </xf>
    <xf numFmtId="0" fontId="14" fillId="0" borderId="0" xfId="2" applyFont="1" applyAlignment="1">
      <alignment horizontal="center"/>
    </xf>
    <xf numFmtId="0" fontId="17" fillId="0" borderId="0" xfId="2" applyFont="1" applyAlignment="1">
      <alignment horizontal="center" wrapText="1"/>
    </xf>
    <xf numFmtId="1" fontId="17" fillId="0" borderId="0" xfId="2" applyNumberFormat="1" applyFont="1" applyAlignment="1">
      <alignment horizontal="center" wrapText="1"/>
    </xf>
    <xf numFmtId="0" fontId="17" fillId="0" borderId="0" xfId="2" applyFont="1" applyAlignment="1">
      <alignment horizontal="center"/>
    </xf>
    <xf numFmtId="0" fontId="17" fillId="0" borderId="0" xfId="2" applyFont="1" applyAlignment="1">
      <alignment horizontal="left" vertical="top"/>
    </xf>
    <xf numFmtId="0" fontId="16" fillId="0" borderId="0" xfId="2" applyFont="1" applyAlignment="1">
      <alignment horizontal="center" wrapText="1"/>
    </xf>
    <xf numFmtId="0" fontId="20" fillId="0" borderId="0" xfId="5" applyFont="1" applyAlignment="1">
      <alignment wrapText="1"/>
    </xf>
    <xf numFmtId="0" fontId="20" fillId="0" borderId="8" xfId="5" applyFont="1" applyBorder="1" applyAlignment="1">
      <alignment horizontal="center" vertical="center" wrapText="1"/>
    </xf>
    <xf numFmtId="0" fontId="20" fillId="0" borderId="6" xfId="5" applyFont="1" applyBorder="1" applyAlignment="1">
      <alignment horizontal="center" vertical="center" wrapText="1"/>
    </xf>
    <xf numFmtId="0" fontId="20" fillId="0" borderId="9" xfId="5" applyFont="1" applyBorder="1" applyAlignment="1">
      <alignment horizontal="center" vertical="center" wrapText="1"/>
    </xf>
    <xf numFmtId="0" fontId="21" fillId="0" borderId="8" xfId="5" applyFont="1" applyBorder="1" applyAlignment="1">
      <alignment horizontal="center" vertical="center" wrapText="1"/>
    </xf>
    <xf numFmtId="1" fontId="21" fillId="0" borderId="6" xfId="5" applyNumberFormat="1" applyFont="1" applyBorder="1" applyAlignment="1">
      <alignment horizontal="center" vertical="center" wrapText="1"/>
    </xf>
    <xf numFmtId="0" fontId="21" fillId="0" borderId="9" xfId="5" applyFont="1" applyBorder="1" applyAlignment="1">
      <alignment horizontal="center" vertical="center" wrapText="1"/>
    </xf>
    <xf numFmtId="1" fontId="20" fillId="0" borderId="6" xfId="5" applyNumberFormat="1" applyFont="1" applyBorder="1" applyAlignment="1">
      <alignment horizontal="center" vertical="center" wrapText="1"/>
    </xf>
    <xf numFmtId="0" fontId="22" fillId="0" borderId="0" xfId="5" applyFont="1" applyAlignment="1">
      <alignment vertical="center"/>
    </xf>
    <xf numFmtId="0" fontId="23" fillId="0" borderId="0" xfId="5" applyFont="1" applyAlignment="1">
      <alignment horizontal="center"/>
    </xf>
    <xf numFmtId="164" fontId="23" fillId="0" borderId="0" xfId="5" applyNumberFormat="1" applyFont="1" applyAlignment="1">
      <alignment horizontal="center"/>
    </xf>
    <xf numFmtId="1" fontId="23" fillId="0" borderId="0" xfId="5" applyNumberFormat="1" applyFont="1" applyAlignment="1">
      <alignment horizontal="center"/>
    </xf>
    <xf numFmtId="0" fontId="20" fillId="0" borderId="0" xfId="5" applyFont="1"/>
    <xf numFmtId="0" fontId="7" fillId="0" borderId="0" xfId="5" applyFont="1" applyAlignment="1">
      <alignment vertical="center"/>
    </xf>
    <xf numFmtId="0" fontId="20" fillId="0" borderId="0" xfId="5" applyFont="1" applyAlignment="1">
      <alignment horizontal="center"/>
    </xf>
    <xf numFmtId="164" fontId="21" fillId="0" borderId="0" xfId="5" applyNumberFormat="1" applyFont="1" applyAlignment="1">
      <alignment horizontal="center"/>
    </xf>
    <xf numFmtId="0" fontId="21" fillId="0" borderId="0" xfId="5" applyFont="1" applyAlignment="1">
      <alignment horizontal="center"/>
    </xf>
    <xf numFmtId="1" fontId="21" fillId="0" borderId="0" xfId="5" applyNumberFormat="1" applyFont="1" applyAlignment="1">
      <alignment horizontal="center"/>
    </xf>
    <xf numFmtId="0" fontId="20" fillId="0" borderId="0" xfId="5" applyFont="1" applyAlignment="1">
      <alignment horizontal="center" vertical="center"/>
    </xf>
    <xf numFmtId="1" fontId="20" fillId="0" borderId="0" xfId="5" applyNumberFormat="1" applyFont="1" applyAlignment="1">
      <alignment horizontal="center" vertical="center"/>
    </xf>
    <xf numFmtId="0" fontId="24" fillId="0" borderId="2" xfId="2" applyFont="1" applyBorder="1" applyAlignment="1">
      <alignment horizontal="left" vertical="top" wrapText="1"/>
    </xf>
    <xf numFmtId="0" fontId="25" fillId="0" borderId="2" xfId="2" applyFont="1" applyBorder="1" applyAlignment="1">
      <alignment horizontal="center" vertical="top" wrapText="1"/>
    </xf>
    <xf numFmtId="1" fontId="25" fillId="0" borderId="2" xfId="2" applyNumberFormat="1" applyFont="1" applyBorder="1" applyAlignment="1">
      <alignment horizontal="center" vertical="top" wrapText="1"/>
    </xf>
    <xf numFmtId="0" fontId="25" fillId="0" borderId="2" xfId="2" applyFont="1" applyBorder="1" applyAlignment="1">
      <alignment horizontal="left" vertical="top" wrapText="1"/>
    </xf>
    <xf numFmtId="0" fontId="25" fillId="0" borderId="2" xfId="2" applyFont="1" applyBorder="1" applyAlignment="1">
      <alignment horizontal="left" vertical="top"/>
    </xf>
    <xf numFmtId="6" fontId="25" fillId="0" borderId="2" xfId="2" applyNumberFormat="1" applyFont="1" applyBorder="1" applyAlignment="1">
      <alignment horizontal="left" vertical="top" wrapText="1"/>
    </xf>
    <xf numFmtId="0" fontId="25" fillId="0" borderId="2" xfId="2" applyFont="1" applyBorder="1" applyAlignment="1">
      <alignment horizontal="center" vertical="top"/>
    </xf>
    <xf numFmtId="0" fontId="25" fillId="11" borderId="2" xfId="2" applyFont="1" applyFill="1" applyBorder="1" applyAlignment="1">
      <alignment horizontal="center" vertical="top"/>
    </xf>
    <xf numFmtId="0" fontId="25" fillId="12" borderId="2" xfId="2" applyFont="1" applyFill="1" applyBorder="1" applyAlignment="1">
      <alignment horizontal="center" vertical="top" wrapText="1"/>
    </xf>
    <xf numFmtId="0" fontId="25" fillId="13" borderId="2" xfId="2" applyFont="1" applyFill="1" applyBorder="1" applyAlignment="1">
      <alignment horizontal="center" vertical="top"/>
    </xf>
    <xf numFmtId="0" fontId="25" fillId="13" borderId="2" xfId="2" applyFont="1" applyFill="1" applyBorder="1" applyAlignment="1">
      <alignment horizontal="center" vertical="top" wrapText="1"/>
    </xf>
    <xf numFmtId="0" fontId="25" fillId="14" borderId="2" xfId="2" applyFont="1" applyFill="1" applyBorder="1" applyAlignment="1">
      <alignment horizontal="center" vertical="top"/>
    </xf>
    <xf numFmtId="6" fontId="22" fillId="0" borderId="3" xfId="1" applyNumberFormat="1" applyFont="1" applyBorder="1" applyAlignment="1">
      <alignment horizontal="left" vertical="center" wrapText="1"/>
    </xf>
    <xf numFmtId="0" fontId="3" fillId="0" borderId="2" xfId="1" applyFont="1" applyBorder="1" applyAlignment="1">
      <alignment horizontal="center" vertical="center" wrapText="1"/>
    </xf>
    <xf numFmtId="0" fontId="3" fillId="0" borderId="2" xfId="1" applyFont="1" applyBorder="1" applyAlignment="1">
      <alignment horizontal="center" vertical="center"/>
    </xf>
    <xf numFmtId="0" fontId="3" fillId="3" borderId="2" xfId="1" applyFont="1" applyFill="1" applyBorder="1" applyAlignment="1">
      <alignment horizontal="center" vertical="center"/>
    </xf>
    <xf numFmtId="0" fontId="3" fillId="3" borderId="2" xfId="1" applyFont="1" applyFill="1" applyBorder="1" applyAlignment="1">
      <alignment horizontal="center" vertical="center" wrapText="1"/>
    </xf>
    <xf numFmtId="0" fontId="26" fillId="0" borderId="2" xfId="1" applyFont="1" applyBorder="1" applyAlignment="1">
      <alignment horizontal="center" vertical="center"/>
    </xf>
    <xf numFmtId="0" fontId="27" fillId="0" borderId="2" xfId="1" applyFont="1" applyBorder="1" applyAlignment="1">
      <alignment horizontal="center" vertical="center"/>
    </xf>
    <xf numFmtId="0" fontId="3" fillId="4" borderId="2" xfId="1" applyFont="1" applyFill="1" applyBorder="1" applyAlignment="1">
      <alignment horizontal="center" vertical="center"/>
    </xf>
    <xf numFmtId="0" fontId="28" fillId="0" borderId="2" xfId="1" applyFont="1" applyBorder="1" applyAlignment="1">
      <alignment horizontal="left" vertical="center" wrapText="1"/>
    </xf>
    <xf numFmtId="0" fontId="24" fillId="0" borderId="2" xfId="0" applyFont="1" applyBorder="1" applyAlignment="1">
      <alignment horizontal="left" vertical="top" wrapText="1"/>
    </xf>
    <xf numFmtId="0" fontId="25" fillId="0" borderId="2" xfId="0" applyFont="1" applyBorder="1" applyAlignment="1">
      <alignment horizontal="center" vertical="top" wrapText="1"/>
    </xf>
    <xf numFmtId="1" fontId="25" fillId="0" borderId="2" xfId="0" applyNumberFormat="1" applyFont="1" applyBorder="1" applyAlignment="1">
      <alignment horizontal="center" vertical="top" wrapText="1"/>
    </xf>
    <xf numFmtId="0" fontId="25" fillId="0" borderId="2" xfId="0" applyFont="1" applyBorder="1" applyAlignment="1">
      <alignment horizontal="left" vertical="top" wrapText="1"/>
    </xf>
    <xf numFmtId="0" fontId="25" fillId="0" borderId="2" xfId="0" applyFont="1" applyBorder="1" applyAlignment="1">
      <alignment horizontal="left" vertical="top"/>
    </xf>
    <xf numFmtId="6" fontId="25" fillId="0" borderId="2" xfId="0" applyNumberFormat="1" applyFont="1" applyBorder="1" applyAlignment="1">
      <alignment horizontal="left" vertical="top" wrapText="1"/>
    </xf>
    <xf numFmtId="0" fontId="25" fillId="0" borderId="2" xfId="0" applyFont="1" applyBorder="1" applyAlignment="1">
      <alignment horizontal="center" vertical="top"/>
    </xf>
    <xf numFmtId="0" fontId="25" fillId="11" borderId="2" xfId="0" applyFont="1" applyFill="1" applyBorder="1" applyAlignment="1">
      <alignment horizontal="center" vertical="top"/>
    </xf>
    <xf numFmtId="0" fontId="25" fillId="12" borderId="2" xfId="0" applyFont="1" applyFill="1" applyBorder="1" applyAlignment="1">
      <alignment horizontal="center" vertical="top"/>
    </xf>
    <xf numFmtId="0" fontId="25" fillId="13" borderId="2" xfId="0" applyFont="1" applyFill="1" applyBorder="1" applyAlignment="1">
      <alignment horizontal="center" vertical="top"/>
    </xf>
    <xf numFmtId="0" fontId="25" fillId="13" borderId="2" xfId="0" applyFont="1" applyFill="1" applyBorder="1" applyAlignment="1">
      <alignment horizontal="center" vertical="top" wrapText="1"/>
    </xf>
    <xf numFmtId="0" fontId="25" fillId="14" borderId="2" xfId="0" applyFont="1" applyFill="1" applyBorder="1" applyAlignment="1">
      <alignment horizontal="center" vertical="top"/>
    </xf>
    <xf numFmtId="0" fontId="10" fillId="6" borderId="10" xfId="2" applyFont="1" applyFill="1" applyBorder="1" applyAlignment="1">
      <alignment horizontal="center" vertical="center" wrapText="1"/>
    </xf>
    <xf numFmtId="0" fontId="10" fillId="7" borderId="6" xfId="2" applyFont="1" applyFill="1" applyBorder="1" applyAlignment="1">
      <alignment vertical="center" wrapText="1"/>
    </xf>
    <xf numFmtId="0" fontId="10" fillId="9" borderId="6" xfId="2" applyFont="1" applyFill="1" applyBorder="1" applyAlignment="1">
      <alignment vertical="center" wrapText="1"/>
    </xf>
    <xf numFmtId="0" fontId="30" fillId="0" borderId="0" xfId="2" applyFont="1" applyAlignment="1">
      <alignment horizontal="center" wrapText="1"/>
    </xf>
    <xf numFmtId="0" fontId="10" fillId="10" borderId="6" xfId="2" applyFont="1" applyFill="1" applyBorder="1" applyAlignment="1">
      <alignment vertical="center" wrapText="1"/>
    </xf>
    <xf numFmtId="0" fontId="17" fillId="0" borderId="14" xfId="2" applyFont="1" applyBorder="1" applyAlignment="1">
      <alignment horizontal="center" wrapText="1"/>
    </xf>
    <xf numFmtId="1" fontId="17" fillId="0" borderId="15" xfId="2" applyNumberFormat="1" applyFont="1" applyBorder="1" applyAlignment="1">
      <alignment horizontal="center" wrapText="1"/>
    </xf>
    <xf numFmtId="0" fontId="17" fillId="0" borderId="0" xfId="2" applyFont="1" applyBorder="1" applyAlignment="1">
      <alignment horizontal="center" wrapText="1"/>
    </xf>
    <xf numFmtId="1" fontId="17" fillId="0" borderId="16" xfId="2" applyNumberFormat="1" applyFont="1" applyBorder="1" applyAlignment="1">
      <alignment horizontal="center" wrapText="1"/>
    </xf>
    <xf numFmtId="0" fontId="10" fillId="7" borderId="17" xfId="2" applyFont="1" applyFill="1" applyBorder="1" applyAlignment="1">
      <alignment horizontal="center" vertical="center" wrapText="1"/>
    </xf>
    <xf numFmtId="0" fontId="10" fillId="7" borderId="18" xfId="2" applyFont="1" applyFill="1" applyBorder="1" applyAlignment="1">
      <alignment vertical="center" wrapText="1"/>
    </xf>
    <xf numFmtId="0" fontId="10" fillId="9" borderId="18" xfId="2" applyFont="1" applyFill="1" applyBorder="1" applyAlignment="1">
      <alignment vertical="center" wrapText="1"/>
    </xf>
    <xf numFmtId="0" fontId="10" fillId="10" borderId="18" xfId="2" applyFont="1" applyFill="1" applyBorder="1" applyAlignment="1">
      <alignment vertical="center" wrapText="1"/>
    </xf>
    <xf numFmtId="0" fontId="17" fillId="0" borderId="19" xfId="2" applyFont="1" applyBorder="1" applyAlignment="1">
      <alignment horizontal="center" wrapText="1"/>
    </xf>
    <xf numFmtId="1" fontId="17" fillId="0" borderId="20" xfId="2" applyNumberFormat="1" applyFont="1" applyBorder="1" applyAlignment="1">
      <alignment horizontal="center" wrapText="1"/>
    </xf>
    <xf numFmtId="0" fontId="29" fillId="0" borderId="11" xfId="2" applyFont="1" applyFill="1" applyBorder="1" applyAlignment="1">
      <alignment horizontal="left" vertical="center" wrapText="1"/>
    </xf>
    <xf numFmtId="0" fontId="29" fillId="0" borderId="12" xfId="2" applyFont="1" applyFill="1" applyBorder="1" applyAlignment="1">
      <alignment horizontal="left" vertical="center" wrapText="1"/>
    </xf>
    <xf numFmtId="0" fontId="17" fillId="0" borderId="13" xfId="2" applyFont="1" applyBorder="1" applyAlignment="1">
      <alignment horizontal="left" wrapText="1"/>
    </xf>
    <xf numFmtId="0" fontId="17" fillId="0" borderId="12" xfId="2" applyFont="1" applyBorder="1" applyAlignment="1">
      <alignment horizontal="left" wrapText="1"/>
    </xf>
    <xf numFmtId="0" fontId="10" fillId="9" borderId="10" xfId="2" applyFont="1" applyFill="1" applyBorder="1" applyAlignment="1">
      <alignment horizontal="center" vertical="center" wrapText="1"/>
    </xf>
    <xf numFmtId="0" fontId="10" fillId="10" borderId="10" xfId="2" applyFont="1" applyFill="1" applyBorder="1" applyAlignment="1">
      <alignment horizontal="center" vertical="center" wrapText="1"/>
    </xf>
    <xf numFmtId="0" fontId="32" fillId="0" borderId="21" xfId="0" applyFont="1" applyBorder="1" applyAlignment="1">
      <alignment horizontal="center" vertical="center"/>
    </xf>
    <xf numFmtId="0" fontId="34" fillId="20" borderId="22" xfId="0" applyFont="1" applyFill="1" applyBorder="1" applyAlignment="1">
      <alignment horizontal="center" vertical="center" wrapText="1"/>
    </xf>
    <xf numFmtId="0" fontId="34" fillId="21" borderId="25" xfId="0" applyFont="1" applyFill="1" applyBorder="1" applyAlignment="1">
      <alignment horizontal="center" vertical="center" wrapText="1"/>
    </xf>
    <xf numFmtId="0" fontId="0" fillId="0" borderId="25" xfId="0" applyBorder="1" applyAlignment="1">
      <alignment horizontal="center" vertical="center" wrapText="1"/>
    </xf>
    <xf numFmtId="0" fontId="0" fillId="0" borderId="12" xfId="0" applyBorder="1" applyAlignment="1">
      <alignment vertical="center" wrapText="1"/>
    </xf>
    <xf numFmtId="0" fontId="0" fillId="0" borderId="20" xfId="0" applyBorder="1" applyAlignment="1">
      <alignment horizontal="center" vertical="center" wrapText="1"/>
    </xf>
    <xf numFmtId="0" fontId="2" fillId="0" borderId="23" xfId="0" applyFont="1" applyBorder="1" applyAlignment="1">
      <alignment horizontal="right" vertical="center" wrapText="1"/>
    </xf>
    <xf numFmtId="17" fontId="0" fillId="0" borderId="20" xfId="0" quotePrefix="1" applyNumberFormat="1" applyBorder="1" applyAlignment="1">
      <alignment horizontal="center" vertical="center" wrapText="1"/>
    </xf>
    <xf numFmtId="0" fontId="39" fillId="0" borderId="28" xfId="0" applyFont="1" applyBorder="1" applyAlignment="1">
      <alignment horizontal="center" vertical="center"/>
    </xf>
    <xf numFmtId="0" fontId="0" fillId="0" borderId="0" xfId="0" applyAlignment="1">
      <alignment horizontal="right" vertical="center"/>
    </xf>
    <xf numFmtId="0" fontId="41" fillId="0" borderId="20" xfId="0" applyFont="1" applyBorder="1" applyAlignment="1">
      <alignment horizontal="center" vertical="center"/>
    </xf>
    <xf numFmtId="0" fontId="43" fillId="0" borderId="20" xfId="0" applyFont="1" applyBorder="1" applyAlignment="1">
      <alignment horizontal="center" vertical="center"/>
    </xf>
    <xf numFmtId="0" fontId="45" fillId="0" borderId="20" xfId="0" applyFont="1" applyBorder="1" applyAlignment="1">
      <alignment horizontal="center" vertical="center"/>
    </xf>
    <xf numFmtId="0" fontId="47" fillId="0" borderId="20" xfId="0" applyFont="1" applyBorder="1" applyAlignment="1">
      <alignment horizontal="center" vertical="center"/>
    </xf>
    <xf numFmtId="0" fontId="38" fillId="0" borderId="0" xfId="0" applyFont="1" applyAlignment="1">
      <alignment wrapText="1"/>
    </xf>
    <xf numFmtId="0" fontId="10" fillId="10" borderId="8" xfId="2" applyFont="1" applyFill="1" applyBorder="1" applyAlignment="1">
      <alignment horizontal="center" vertical="center" wrapText="1"/>
    </xf>
    <xf numFmtId="0" fontId="10" fillId="10" borderId="6" xfId="2" applyFont="1" applyFill="1" applyBorder="1" applyAlignment="1">
      <alignment horizontal="center" vertical="center" wrapText="1"/>
    </xf>
    <xf numFmtId="0" fontId="10" fillId="8" borderId="17" xfId="2" applyFont="1" applyFill="1" applyBorder="1" applyAlignment="1">
      <alignment horizontal="center" vertical="center" wrapText="1"/>
    </xf>
    <xf numFmtId="0" fontId="10" fillId="8" borderId="6" xfId="2" applyFont="1" applyFill="1" applyBorder="1" applyAlignment="1">
      <alignment horizontal="center" vertical="center" wrapText="1"/>
    </xf>
    <xf numFmtId="0" fontId="10" fillId="8" borderId="18" xfId="2" applyFont="1" applyFill="1" applyBorder="1" applyAlignment="1">
      <alignment horizontal="center" vertical="center" wrapText="1"/>
    </xf>
    <xf numFmtId="0" fontId="10" fillId="6" borderId="8" xfId="2" applyFont="1" applyFill="1" applyBorder="1" applyAlignment="1">
      <alignment horizontal="center" vertical="center" wrapText="1"/>
    </xf>
    <xf numFmtId="0" fontId="10" fillId="6" borderId="6" xfId="2" applyFont="1" applyFill="1" applyBorder="1" applyAlignment="1">
      <alignment horizontal="center" vertical="center" wrapText="1"/>
    </xf>
    <xf numFmtId="0" fontId="10" fillId="7" borderId="8" xfId="2" applyFont="1" applyFill="1" applyBorder="1" applyAlignment="1">
      <alignment horizontal="center" vertical="center" wrapText="1"/>
    </xf>
    <xf numFmtId="0" fontId="10" fillId="7" borderId="6" xfId="2" applyFont="1" applyFill="1" applyBorder="1" applyAlignment="1">
      <alignment horizontal="center" vertical="center" wrapText="1"/>
    </xf>
    <xf numFmtId="0" fontId="10" fillId="7" borderId="9" xfId="2" applyFont="1" applyFill="1" applyBorder="1" applyAlignment="1">
      <alignment horizontal="center" vertical="center" wrapText="1"/>
    </xf>
    <xf numFmtId="0" fontId="10" fillId="8" borderId="8" xfId="2" applyFont="1" applyFill="1" applyBorder="1" applyAlignment="1">
      <alignment horizontal="center" vertical="center" wrapText="1"/>
    </xf>
    <xf numFmtId="0" fontId="10" fillId="8" borderId="9" xfId="2" applyFont="1" applyFill="1" applyBorder="1" applyAlignment="1">
      <alignment horizontal="center" vertical="center" wrapText="1"/>
    </xf>
    <xf numFmtId="0" fontId="10" fillId="9" borderId="8" xfId="2" applyFont="1" applyFill="1" applyBorder="1" applyAlignment="1">
      <alignment horizontal="center" vertical="center" wrapText="1"/>
    </xf>
    <xf numFmtId="0" fontId="10" fillId="9" borderId="6" xfId="2" applyFont="1" applyFill="1" applyBorder="1" applyAlignment="1">
      <alignment horizontal="center" vertical="center" wrapText="1"/>
    </xf>
    <xf numFmtId="0" fontId="18" fillId="0" borderId="1" xfId="5" applyFont="1" applyBorder="1" applyAlignment="1">
      <alignment horizontal="center" vertical="center"/>
    </xf>
    <xf numFmtId="0" fontId="18" fillId="0" borderId="7" xfId="5" applyFont="1" applyBorder="1" applyAlignment="1">
      <alignment horizontal="center" vertical="center"/>
    </xf>
    <xf numFmtId="0" fontId="2" fillId="16" borderId="4" xfId="6" applyFont="1" applyBorder="1" applyAlignment="1">
      <alignment horizontal="center" vertical="center" wrapText="1"/>
    </xf>
    <xf numFmtId="0" fontId="2" fillId="16" borderId="5" xfId="6" applyFont="1" applyBorder="1" applyAlignment="1">
      <alignment horizontal="center" vertical="center" wrapText="1"/>
    </xf>
    <xf numFmtId="0" fontId="2" fillId="16" borderId="3" xfId="6" applyFont="1" applyBorder="1" applyAlignment="1">
      <alignment horizontal="center" vertical="center" wrapText="1"/>
    </xf>
    <xf numFmtId="0" fontId="19" fillId="18" borderId="6" xfId="3" applyFont="1" applyFill="1" applyBorder="1" applyAlignment="1">
      <alignment horizontal="center" vertical="center" wrapText="1"/>
    </xf>
    <xf numFmtId="0" fontId="19" fillId="19" borderId="4" xfId="3" applyFont="1" applyFill="1" applyBorder="1" applyAlignment="1">
      <alignment horizontal="center" vertical="center" wrapText="1"/>
    </xf>
    <xf numFmtId="0" fontId="19" fillId="19" borderId="5" xfId="3" applyFont="1" applyFill="1" applyBorder="1" applyAlignment="1">
      <alignment horizontal="center" vertical="center" wrapText="1"/>
    </xf>
    <xf numFmtId="0" fontId="19" fillId="19" borderId="3" xfId="3" applyFont="1" applyFill="1" applyBorder="1" applyAlignment="1">
      <alignment horizontal="center" vertical="center" wrapText="1"/>
    </xf>
    <xf numFmtId="0" fontId="2" fillId="17" borderId="4" xfId="4" applyFont="1" applyBorder="1" applyAlignment="1">
      <alignment horizontal="center" vertical="center" wrapText="1"/>
    </xf>
    <xf numFmtId="0" fontId="2" fillId="17" borderId="5" xfId="4" applyFont="1" applyBorder="1" applyAlignment="1">
      <alignment horizontal="center" vertical="center" wrapText="1"/>
    </xf>
    <xf numFmtId="0" fontId="35" fillId="0" borderId="26" xfId="0" applyFont="1" applyBorder="1" applyAlignment="1">
      <alignment vertical="center" wrapText="1"/>
    </xf>
    <xf numFmtId="0" fontId="35" fillId="0" borderId="27" xfId="0" applyFont="1" applyBorder="1" applyAlignment="1">
      <alignment vertical="center" wrapText="1"/>
    </xf>
    <xf numFmtId="0" fontId="46" fillId="0" borderId="30" xfId="0" applyFont="1" applyBorder="1" applyAlignment="1">
      <alignment horizontal="right" vertical="center"/>
    </xf>
    <xf numFmtId="0" fontId="46" fillId="0" borderId="28" xfId="0" applyFont="1" applyBorder="1" applyAlignment="1">
      <alignment horizontal="right" vertical="center"/>
    </xf>
    <xf numFmtId="0" fontId="47" fillId="0" borderId="30" xfId="0" applyFont="1" applyBorder="1" applyAlignment="1">
      <alignment horizontal="center" vertical="center"/>
    </xf>
    <xf numFmtId="0" fontId="47" fillId="0" borderId="28" xfId="0" applyFont="1" applyBorder="1" applyAlignment="1">
      <alignment horizontal="center" vertical="center"/>
    </xf>
    <xf numFmtId="0" fontId="39" fillId="0" borderId="30" xfId="0" applyFont="1" applyBorder="1" applyAlignment="1">
      <alignment horizontal="center" vertical="center"/>
    </xf>
    <xf numFmtId="0" fontId="39" fillId="0" borderId="28" xfId="0" applyFont="1" applyBorder="1" applyAlignment="1">
      <alignment horizontal="center" vertical="center"/>
    </xf>
    <xf numFmtId="0" fontId="40" fillId="0" borderId="30" xfId="0" applyFont="1" applyBorder="1" applyAlignment="1">
      <alignment horizontal="right" vertical="center"/>
    </xf>
    <xf numFmtId="0" fontId="40" fillId="0" borderId="28" xfId="0" applyFont="1" applyBorder="1" applyAlignment="1">
      <alignment horizontal="right" vertical="center"/>
    </xf>
    <xf numFmtId="0" fontId="41" fillId="0" borderId="30" xfId="0" applyFont="1" applyBorder="1" applyAlignment="1">
      <alignment horizontal="center" vertical="center"/>
    </xf>
    <xf numFmtId="0" fontId="41" fillId="0" borderId="28" xfId="0" applyFont="1" applyBorder="1" applyAlignment="1">
      <alignment horizontal="center" vertical="center"/>
    </xf>
    <xf numFmtId="0" fontId="42" fillId="0" borderId="30" xfId="0" applyFont="1" applyBorder="1" applyAlignment="1">
      <alignment horizontal="right" vertical="center"/>
    </xf>
    <xf numFmtId="0" fontId="42" fillId="0" borderId="28" xfId="0" applyFont="1" applyBorder="1" applyAlignment="1">
      <alignment horizontal="right" vertical="center"/>
    </xf>
    <xf numFmtId="0" fontId="43" fillId="0" borderId="30" xfId="0" applyFont="1" applyBorder="1" applyAlignment="1">
      <alignment horizontal="center" vertical="center"/>
    </xf>
    <xf numFmtId="0" fontId="43" fillId="0" borderId="28" xfId="0" applyFont="1" applyBorder="1" applyAlignment="1">
      <alignment horizontal="center" vertical="center"/>
    </xf>
    <xf numFmtId="0" fontId="44" fillId="0" borderId="30" xfId="0" applyFont="1" applyBorder="1" applyAlignment="1">
      <alignment horizontal="right" vertical="center"/>
    </xf>
    <xf numFmtId="0" fontId="44" fillId="0" borderId="28" xfId="0" applyFont="1" applyBorder="1" applyAlignment="1">
      <alignment horizontal="right" vertical="center"/>
    </xf>
    <xf numFmtId="0" fontId="45" fillId="0" borderId="30" xfId="0" applyFont="1" applyBorder="1" applyAlignment="1">
      <alignment horizontal="center" vertical="center"/>
    </xf>
    <xf numFmtId="0" fontId="45" fillId="0" borderId="28" xfId="0" applyFont="1" applyBorder="1" applyAlignment="1">
      <alignment horizontal="center" vertical="center"/>
    </xf>
    <xf numFmtId="0" fontId="2" fillId="0" borderId="30"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38" fillId="0" borderId="0" xfId="0" applyFont="1" applyAlignment="1">
      <alignment horizontal="left" vertical="top" wrapText="1"/>
    </xf>
    <xf numFmtId="0" fontId="2" fillId="0" borderId="0" xfId="0" applyFont="1" applyAlignment="1">
      <alignment horizontal="left" wrapText="1"/>
    </xf>
    <xf numFmtId="0" fontId="38" fillId="0" borderId="0" xfId="0" applyFont="1" applyAlignment="1">
      <alignment horizontal="left" wrapText="1"/>
    </xf>
    <xf numFmtId="0" fontId="35" fillId="0" borderId="24" xfId="0" applyFont="1" applyBorder="1" applyAlignment="1">
      <alignment vertical="center" wrapText="1"/>
    </xf>
    <xf numFmtId="0" fontId="35" fillId="0" borderId="25" xfId="0" applyFont="1" applyBorder="1" applyAlignment="1">
      <alignment vertical="center" wrapText="1"/>
    </xf>
  </cellXfs>
  <cellStyles count="7">
    <cellStyle name="20% - Accent1" xfId="3" builtinId="30"/>
    <cellStyle name="40% - Accent5 2" xfId="6" xr:uid="{8525687B-EB6B-4D94-BA16-0FF3E738189A}"/>
    <cellStyle name="60% - Accent6" xfId="4" builtinId="52"/>
    <cellStyle name="Normal" xfId="0" builtinId="0"/>
    <cellStyle name="Normal 2" xfId="2" xr:uid="{D5362B83-DE72-4FC1-960F-B5A88C6E6B74}"/>
    <cellStyle name="Normal 3" xfId="5" xr:uid="{DF8EB2C3-024B-4927-B02C-67C42491A574}"/>
    <cellStyle name="Normal 3 2 2" xfId="1" xr:uid="{2FF0A8F2-CA18-4711-8B35-C73B14878D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342900</xdr:colOff>
      <xdr:row>1</xdr:row>
      <xdr:rowOff>63500</xdr:rowOff>
    </xdr:from>
    <xdr:to>
      <xdr:col>6</xdr:col>
      <xdr:colOff>215900</xdr:colOff>
      <xdr:row>21</xdr:row>
      <xdr:rowOff>165100</xdr:rowOff>
    </xdr:to>
    <xdr:sp macro="" textlink="">
      <xdr:nvSpPr>
        <xdr:cNvPr id="2" name="TextBox 1">
          <a:extLst>
            <a:ext uri="{FF2B5EF4-FFF2-40B4-BE49-F238E27FC236}">
              <a16:creationId xmlns:a16="http://schemas.microsoft.com/office/drawing/2014/main" id="{2EA73E4C-C6F1-425D-B0E9-B1A74CF7B7A8}"/>
            </a:ext>
          </a:extLst>
        </xdr:cNvPr>
        <xdr:cNvSpPr txBox="1"/>
      </xdr:nvSpPr>
      <xdr:spPr>
        <a:xfrm>
          <a:off x="342900" y="247650"/>
          <a:ext cx="3530600" cy="3784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Project</a:t>
          </a:r>
          <a:r>
            <a:rPr lang="en-US" sz="1100" baseline="0"/>
            <a:t> Proponent- </a:t>
          </a:r>
        </a:p>
        <a:p>
          <a:endParaRPr lang="en-US" sz="1100" baseline="0"/>
        </a:p>
        <a:p>
          <a:r>
            <a:rPr lang="en-US" sz="1100" baseline="0"/>
            <a:t>To submit a new, unscored project to the Stormwater Resource Plan Project list, please provide all project information on the "Screening", "Benefits", and "Qualitative Scoring" worksheets of this workbook. </a:t>
          </a:r>
        </a:p>
        <a:p>
          <a:endParaRPr lang="en-US" sz="1100" baseline="0"/>
        </a:p>
        <a:p>
          <a:r>
            <a:rPr lang="en-US" sz="1100" baseline="0"/>
            <a:t>The "FYI ONLY - Score sheet" is provided for information only on the scoring process. More information is provided in the Stormwater Resource Plan document:</a:t>
          </a:r>
        </a:p>
        <a:p>
          <a:r>
            <a:rPr lang="en-US">
              <a:hlinkClick xmlns:r="http://schemas.openxmlformats.org/officeDocument/2006/relationships" r:id=""/>
            </a:rPr>
            <a:t>https://www.slocounty.ca.gov/Departments/Public-Works/Committees-Programs/Stormwater-Resource-Plan-Program.aspx</a:t>
          </a:r>
          <a:endParaRPr lang="en-US"/>
        </a:p>
        <a:p>
          <a:endParaRPr lang="en-US" sz="1100" baseline="0"/>
        </a:p>
        <a:p>
          <a:endParaRPr lang="en-US" sz="1100" baseline="0"/>
        </a:p>
        <a:p>
          <a:r>
            <a:rPr lang="en-US" sz="1100" baseline="0"/>
            <a:t>Return the spreadsheet by June 1, 2020 to Sarah Crable at scrable@co.slo.ca.us. </a:t>
          </a:r>
        </a:p>
        <a:p>
          <a:r>
            <a:rPr lang="en-US" sz="1100" baseline="0"/>
            <a:t>Contact Sarah Crable at (805) 788-2760 for assistance.</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71438</xdr:colOff>
      <xdr:row>0</xdr:row>
      <xdr:rowOff>23814</xdr:rowOff>
    </xdr:from>
    <xdr:ext cx="4239816" cy="1702593"/>
    <xdr:pic>
      <xdr:nvPicPr>
        <xdr:cNvPr id="2" name="Picture 1">
          <a:extLst>
            <a:ext uri="{FF2B5EF4-FFF2-40B4-BE49-F238E27FC236}">
              <a16:creationId xmlns:a16="http://schemas.microsoft.com/office/drawing/2014/main" id="{DD9A8E34-289E-4282-94BA-8E7D2EF201A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9715"/>
        <a:stretch/>
      </xdr:blipFill>
      <xdr:spPr bwMode="auto">
        <a:xfrm>
          <a:off x="71438" y="23814"/>
          <a:ext cx="4239816" cy="170259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R/Regional/SWRP%20Program/Project%20List/SWRP%20Program%20Master%20Project%20Info%202020.04.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ProjectList"/>
      <sheetName val="ProjectBenefits"/>
      <sheetName val="Project-Based Scores"/>
      <sheetName val="ProjectScores"/>
      <sheetName val="Qualitative scoring"/>
      <sheetName val="Qual. scoring, docx formatting"/>
      <sheetName val="Summary project table"/>
      <sheetName val="Online Project List"/>
      <sheetName val="&lt;--PROJECTS || SPATIAL--&gt;"/>
      <sheetName val="All Spatial Scores"/>
      <sheetName val="TELR Catchment Rankings"/>
      <sheetName val="ProjectMetrics Weighting "/>
      <sheetName val="PlanningWatershedsGISAttributes"/>
      <sheetName val="Metrics Weighting"/>
      <sheetName val="Binary Method"/>
      <sheetName val="Continuous Method"/>
      <sheetName val="Hybrid1 (Impaired 0 - 2)"/>
      <sheetName val="All Spatial Scores filtered"/>
      <sheetName val="Score Comparison"/>
    </sheetNames>
    <sheetDataSet>
      <sheetData sheetId="0"/>
      <sheetData sheetId="1">
        <row r="1">
          <cell r="A1" t="str">
            <v>Project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0107E-D4D1-4F8D-AB74-CF878B137E5A}">
  <dimension ref="A1"/>
  <sheetViews>
    <sheetView tabSelected="1" workbookViewId="0">
      <selection activeCell="I43" sqref="I43"/>
    </sheetView>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867DB-1482-46E6-8162-94CEE706F69C}">
  <sheetPr>
    <tabColor theme="7" tint="0.59999389629810485"/>
  </sheetPr>
  <dimension ref="A1:AO34"/>
  <sheetViews>
    <sheetView topLeftCell="A2" zoomScale="77" zoomScaleNormal="77" workbookViewId="0">
      <pane xSplit="1" topLeftCell="O1" activePane="topRight" state="frozen"/>
      <selection pane="topRight" activeCell="P27" sqref="P27"/>
    </sheetView>
  </sheetViews>
  <sheetFormatPr defaultColWidth="9.1796875" defaultRowHeight="15" x14ac:dyDescent="0.4"/>
  <cols>
    <col min="1" max="1" width="31.453125" style="57" customWidth="1"/>
    <col min="2" max="2" width="11.7265625" style="53" hidden="1" customWidth="1"/>
    <col min="3" max="3" width="11.7265625" style="54" hidden="1" customWidth="1"/>
    <col min="4" max="4" width="14.26953125" style="53" bestFit="1" customWidth="1"/>
    <col min="5" max="5" width="17.81640625" style="55" bestFit="1" customWidth="1"/>
    <col min="6" max="6" width="24.81640625" style="53" bestFit="1" customWidth="1"/>
    <col min="7" max="7" width="28.1796875" style="55" customWidth="1"/>
    <col min="8" max="8" width="23.1796875" style="55" customWidth="1"/>
    <col min="9" max="10" width="24.54296875" style="56" customWidth="1"/>
    <col min="11" max="11" width="21.7265625" style="53" customWidth="1"/>
    <col min="12" max="12" width="26" style="53" customWidth="1"/>
    <col min="13" max="13" width="26.54296875" style="55" bestFit="1" customWidth="1"/>
    <col min="14" max="14" width="140.7265625" style="55" customWidth="1"/>
    <col min="15" max="15" width="23.453125" style="55" customWidth="1"/>
    <col min="16" max="16" width="23.26953125" style="53" bestFit="1" customWidth="1"/>
    <col min="17" max="17" width="22.7265625" style="53" customWidth="1"/>
    <col min="18" max="18" width="23.1796875" style="55" customWidth="1"/>
    <col min="19" max="19" width="25.1796875" style="55" bestFit="1" customWidth="1"/>
    <col min="20" max="22" width="4.1796875" style="55" bestFit="1" customWidth="1"/>
    <col min="23" max="23" width="15.81640625" style="53" bestFit="1" customWidth="1"/>
    <col min="24" max="26" width="4.1796875" style="55" bestFit="1" customWidth="1"/>
    <col min="27" max="27" width="15.7265625" style="55" customWidth="1"/>
    <col min="28" max="28" width="4.1796875" style="55" bestFit="1" customWidth="1"/>
    <col min="29" max="29" width="3.81640625" style="55" bestFit="1" customWidth="1"/>
    <col min="30" max="30" width="34.54296875" style="53" bestFit="1" customWidth="1"/>
    <col min="31" max="35" width="4.1796875" style="55" bestFit="1" customWidth="1"/>
    <col min="36" max="36" width="39" style="53" bestFit="1" customWidth="1"/>
    <col min="37" max="40" width="4.1796875" style="55" bestFit="1" customWidth="1"/>
    <col min="41" max="41" width="18.54296875" style="53" bestFit="1" customWidth="1"/>
    <col min="42" max="16384" width="9.1796875" style="55"/>
  </cols>
  <sheetData>
    <row r="1" spans="1:41" x14ac:dyDescent="0.4">
      <c r="T1" s="152" t="s">
        <v>118</v>
      </c>
      <c r="U1" s="153"/>
      <c r="V1" s="153"/>
      <c r="W1" s="153"/>
      <c r="X1" s="154" t="s">
        <v>119</v>
      </c>
      <c r="Y1" s="155"/>
      <c r="Z1" s="155"/>
      <c r="AA1" s="156"/>
      <c r="AB1" s="157" t="s">
        <v>121</v>
      </c>
      <c r="AC1" s="150"/>
      <c r="AD1" s="158"/>
      <c r="AE1" s="159" t="s">
        <v>122</v>
      </c>
      <c r="AF1" s="160"/>
      <c r="AG1" s="160"/>
      <c r="AH1" s="160"/>
      <c r="AI1" s="160"/>
      <c r="AJ1" s="160"/>
      <c r="AK1" s="147" t="s">
        <v>120</v>
      </c>
      <c r="AL1" s="148"/>
      <c r="AM1" s="148"/>
      <c r="AN1" s="148"/>
      <c r="AO1" s="148"/>
    </row>
    <row r="2" spans="1:41" s="39" customFormat="1" ht="134" x14ac:dyDescent="0.35">
      <c r="A2" s="29" t="s">
        <v>31</v>
      </c>
      <c r="B2" s="29" t="s">
        <v>117</v>
      </c>
      <c r="C2" s="30" t="s">
        <v>32</v>
      </c>
      <c r="D2" s="29" t="s">
        <v>33</v>
      </c>
      <c r="E2" s="31" t="s">
        <v>34</v>
      </c>
      <c r="F2" s="29" t="s">
        <v>35</v>
      </c>
      <c r="G2" s="31" t="s">
        <v>36</v>
      </c>
      <c r="H2" s="31" t="s">
        <v>37</v>
      </c>
      <c r="I2" s="32" t="s">
        <v>38</v>
      </c>
      <c r="J2" s="32" t="s">
        <v>39</v>
      </c>
      <c r="K2" s="29" t="s">
        <v>40</v>
      </c>
      <c r="L2" s="31" t="s">
        <v>41</v>
      </c>
      <c r="M2" s="31" t="s">
        <v>42</v>
      </c>
      <c r="N2" s="33" t="s">
        <v>43</v>
      </c>
      <c r="O2" s="29" t="s">
        <v>187</v>
      </c>
      <c r="P2" s="29" t="s">
        <v>44</v>
      </c>
      <c r="Q2" s="29" t="s">
        <v>188</v>
      </c>
      <c r="R2" s="29" t="s">
        <v>186</v>
      </c>
      <c r="S2" s="31" t="s">
        <v>45</v>
      </c>
      <c r="T2" s="34" t="s">
        <v>46</v>
      </c>
      <c r="U2" s="34" t="s">
        <v>47</v>
      </c>
      <c r="V2" s="34" t="s">
        <v>48</v>
      </c>
      <c r="W2" s="34" t="s">
        <v>49</v>
      </c>
      <c r="X2" s="35" t="s">
        <v>50</v>
      </c>
      <c r="Y2" s="35" t="s">
        <v>51</v>
      </c>
      <c r="Z2" s="35" t="s">
        <v>52</v>
      </c>
      <c r="AA2" s="35" t="s">
        <v>53</v>
      </c>
      <c r="AB2" s="36" t="s">
        <v>54</v>
      </c>
      <c r="AC2" s="36" t="s">
        <v>55</v>
      </c>
      <c r="AD2" s="36" t="s">
        <v>56</v>
      </c>
      <c r="AE2" s="37" t="s">
        <v>57</v>
      </c>
      <c r="AF2" s="37" t="s">
        <v>58</v>
      </c>
      <c r="AG2" s="37" t="s">
        <v>59</v>
      </c>
      <c r="AH2" s="37" t="s">
        <v>60</v>
      </c>
      <c r="AI2" s="37" t="s">
        <v>61</v>
      </c>
      <c r="AJ2" s="37" t="s">
        <v>62</v>
      </c>
      <c r="AK2" s="38" t="s">
        <v>63</v>
      </c>
      <c r="AL2" s="38" t="s">
        <v>64</v>
      </c>
      <c r="AM2" s="38" t="s">
        <v>65</v>
      </c>
      <c r="AN2" s="38" t="s">
        <v>66</v>
      </c>
      <c r="AO2" s="38" t="s">
        <v>67</v>
      </c>
    </row>
    <row r="3" spans="1:41" ht="91" x14ac:dyDescent="0.4">
      <c r="A3" s="99" t="s">
        <v>116</v>
      </c>
      <c r="B3" s="100" t="s">
        <v>117</v>
      </c>
      <c r="C3" s="101">
        <v>2</v>
      </c>
      <c r="D3" s="102" t="s">
        <v>69</v>
      </c>
      <c r="E3" s="103" t="s">
        <v>70</v>
      </c>
      <c r="F3" s="102" t="s">
        <v>71</v>
      </c>
      <c r="G3" s="103" t="s">
        <v>72</v>
      </c>
      <c r="H3" s="103" t="s">
        <v>107</v>
      </c>
      <c r="I3" s="103">
        <v>35.328136999999998</v>
      </c>
      <c r="J3" s="103">
        <v>-120.840902</v>
      </c>
      <c r="K3" s="102" t="s">
        <v>108</v>
      </c>
      <c r="L3" s="100" t="s">
        <v>109</v>
      </c>
      <c r="M3" s="100" t="s">
        <v>110</v>
      </c>
      <c r="N3" s="102" t="s">
        <v>111</v>
      </c>
      <c r="O3" s="100" t="s">
        <v>112</v>
      </c>
      <c r="P3" s="104">
        <v>525000</v>
      </c>
      <c r="Q3" s="102" t="s">
        <v>113</v>
      </c>
      <c r="R3" s="105" t="s">
        <v>79</v>
      </c>
      <c r="S3" s="105" t="s">
        <v>114</v>
      </c>
      <c r="T3" s="106" t="s">
        <v>79</v>
      </c>
      <c r="U3" s="105"/>
      <c r="V3" s="105"/>
      <c r="W3" s="100"/>
      <c r="X3" s="105"/>
      <c r="Y3" s="105"/>
      <c r="Z3" s="105"/>
      <c r="AA3" s="105"/>
      <c r="AB3" s="107" t="s">
        <v>79</v>
      </c>
      <c r="AC3" s="105"/>
      <c r="AD3" s="100"/>
      <c r="AE3" s="108" t="s">
        <v>79</v>
      </c>
      <c r="AF3" s="108" t="s">
        <v>79</v>
      </c>
      <c r="AG3" s="105"/>
      <c r="AH3" s="105"/>
      <c r="AI3" s="105"/>
      <c r="AJ3" s="109" t="s">
        <v>115</v>
      </c>
      <c r="AK3" s="105"/>
      <c r="AL3" s="105"/>
      <c r="AM3" s="105"/>
      <c r="AN3" s="110" t="s">
        <v>79</v>
      </c>
      <c r="AO3" s="100"/>
    </row>
    <row r="4" spans="1:41" s="52" customFormat="1" ht="104.25" customHeight="1" x14ac:dyDescent="0.25">
      <c r="A4" s="78" t="s">
        <v>68</v>
      </c>
      <c r="B4" s="79" t="s">
        <v>117</v>
      </c>
      <c r="C4" s="80">
        <v>2</v>
      </c>
      <c r="D4" s="81" t="s">
        <v>69</v>
      </c>
      <c r="E4" s="82" t="s">
        <v>70</v>
      </c>
      <c r="F4" s="81" t="s">
        <v>71</v>
      </c>
      <c r="G4" s="82" t="s">
        <v>72</v>
      </c>
      <c r="H4" s="82" t="s">
        <v>73</v>
      </c>
      <c r="I4" s="82">
        <v>35.346200000000003</v>
      </c>
      <c r="J4" s="82">
        <v>-120.84229999999999</v>
      </c>
      <c r="K4" s="81"/>
      <c r="L4" s="79" t="s">
        <v>74</v>
      </c>
      <c r="M4" s="79" t="s">
        <v>75</v>
      </c>
      <c r="N4" s="81" t="s">
        <v>76</v>
      </c>
      <c r="O4" s="79" t="s">
        <v>77</v>
      </c>
      <c r="P4" s="83">
        <v>1350000</v>
      </c>
      <c r="Q4" s="81" t="s">
        <v>78</v>
      </c>
      <c r="R4" s="84" t="s">
        <v>79</v>
      </c>
      <c r="S4" s="84" t="s">
        <v>80</v>
      </c>
      <c r="T4" s="85" t="s">
        <v>79</v>
      </c>
      <c r="U4" s="85" t="s">
        <v>79</v>
      </c>
      <c r="V4" s="84"/>
      <c r="W4" s="79"/>
      <c r="X4" s="84"/>
      <c r="Y4" s="84"/>
      <c r="Z4" s="84"/>
      <c r="AA4" s="84"/>
      <c r="AB4" s="84"/>
      <c r="AC4" s="84"/>
      <c r="AD4" s="86" t="s">
        <v>81</v>
      </c>
      <c r="AE4" s="87" t="s">
        <v>79</v>
      </c>
      <c r="AF4" s="84"/>
      <c r="AG4" s="84"/>
      <c r="AH4" s="84"/>
      <c r="AI4" s="84"/>
      <c r="AJ4" s="88" t="s">
        <v>82</v>
      </c>
      <c r="AK4" s="84"/>
      <c r="AL4" s="89" t="s">
        <v>79</v>
      </c>
      <c r="AM4" s="84"/>
      <c r="AN4" s="89" t="s">
        <v>79</v>
      </c>
      <c r="AO4" s="79"/>
    </row>
    <row r="5" spans="1:41" s="52" customFormat="1" ht="26" x14ac:dyDescent="0.25">
      <c r="A5" s="40" t="s">
        <v>106</v>
      </c>
      <c r="B5" s="41" t="s">
        <v>117</v>
      </c>
      <c r="C5" s="41" t="s">
        <v>117</v>
      </c>
      <c r="D5" s="42"/>
      <c r="E5" s="43"/>
      <c r="F5" s="42"/>
      <c r="G5" s="43"/>
      <c r="H5" s="43"/>
      <c r="I5" s="43"/>
      <c r="J5" s="43"/>
      <c r="K5" s="42"/>
      <c r="L5" s="41"/>
      <c r="M5" s="41"/>
      <c r="N5" s="44"/>
      <c r="O5" s="41"/>
      <c r="P5" s="45"/>
      <c r="Q5" s="42"/>
      <c r="R5" s="46"/>
      <c r="S5" s="46"/>
      <c r="T5" s="47"/>
      <c r="U5" s="47"/>
      <c r="V5" s="46"/>
      <c r="W5" s="41"/>
      <c r="X5" s="46"/>
      <c r="Y5" s="46"/>
      <c r="Z5" s="46"/>
      <c r="AA5" s="46"/>
      <c r="AB5" s="46"/>
      <c r="AC5" s="46"/>
      <c r="AD5" s="48"/>
      <c r="AE5" s="49"/>
      <c r="AF5" s="46"/>
      <c r="AG5" s="46"/>
      <c r="AH5" s="46"/>
      <c r="AI5" s="46"/>
      <c r="AJ5" s="50"/>
      <c r="AK5" s="46"/>
      <c r="AL5" s="51"/>
      <c r="AM5" s="46"/>
      <c r="AN5" s="51"/>
      <c r="AO5" s="41"/>
    </row>
    <row r="7" spans="1:41" ht="33.5" thickBot="1" x14ac:dyDescent="0.5">
      <c r="A7" s="114" t="s">
        <v>134</v>
      </c>
    </row>
    <row r="8" spans="1:41" x14ac:dyDescent="0.4">
      <c r="A8" s="111" t="s">
        <v>118</v>
      </c>
      <c r="B8" s="116"/>
      <c r="C8" s="117"/>
    </row>
    <row r="9" spans="1:41" ht="27" x14ac:dyDescent="0.4">
      <c r="A9" s="126" t="s">
        <v>123</v>
      </c>
      <c r="B9" s="118"/>
      <c r="C9" s="119"/>
    </row>
    <row r="10" spans="1:41" ht="27" x14ac:dyDescent="0.4">
      <c r="A10" s="126" t="s">
        <v>124</v>
      </c>
      <c r="B10" s="118"/>
      <c r="C10" s="119"/>
    </row>
    <row r="11" spans="1:41" ht="27" x14ac:dyDescent="0.4">
      <c r="A11" s="126" t="s">
        <v>125</v>
      </c>
      <c r="B11" s="118"/>
      <c r="C11" s="119"/>
    </row>
    <row r="12" spans="1:41" ht="15.5" thickBot="1" x14ac:dyDescent="0.45">
      <c r="A12" s="127" t="s">
        <v>126</v>
      </c>
      <c r="B12" s="118"/>
      <c r="C12" s="119"/>
    </row>
    <row r="13" spans="1:41" x14ac:dyDescent="0.4">
      <c r="A13" s="120" t="s">
        <v>119</v>
      </c>
      <c r="B13" s="112"/>
      <c r="C13" s="121"/>
    </row>
    <row r="14" spans="1:41" x14ac:dyDescent="0.4">
      <c r="A14" s="128" t="s">
        <v>127</v>
      </c>
      <c r="B14" s="118"/>
      <c r="C14" s="119"/>
    </row>
    <row r="15" spans="1:41" x14ac:dyDescent="0.4">
      <c r="A15" s="128" t="s">
        <v>128</v>
      </c>
      <c r="B15" s="118"/>
      <c r="C15" s="119"/>
    </row>
    <row r="16" spans="1:41" x14ac:dyDescent="0.4">
      <c r="A16" s="128" t="s">
        <v>129</v>
      </c>
      <c r="B16" s="118"/>
      <c r="C16" s="119"/>
    </row>
    <row r="17" spans="1:3" ht="15.5" thickBot="1" x14ac:dyDescent="0.45">
      <c r="A17" s="129" t="s">
        <v>130</v>
      </c>
      <c r="B17" s="118"/>
      <c r="C17" s="119"/>
    </row>
    <row r="18" spans="1:3" x14ac:dyDescent="0.4">
      <c r="A18" s="149" t="s">
        <v>121</v>
      </c>
      <c r="B18" s="150"/>
      <c r="C18" s="151"/>
    </row>
    <row r="19" spans="1:3" ht="45" x14ac:dyDescent="0.4">
      <c r="A19" s="128" t="s">
        <v>135</v>
      </c>
      <c r="B19" s="118"/>
      <c r="C19" s="119"/>
    </row>
    <row r="20" spans="1:3" ht="30" x14ac:dyDescent="0.4">
      <c r="A20" s="128" t="s">
        <v>136</v>
      </c>
      <c r="B20" s="118"/>
      <c r="C20" s="119"/>
    </row>
    <row r="21" spans="1:3" ht="15.5" thickBot="1" x14ac:dyDescent="0.45">
      <c r="A21" s="129" t="s">
        <v>131</v>
      </c>
      <c r="B21" s="118"/>
      <c r="C21" s="119"/>
    </row>
    <row r="22" spans="1:3" x14ac:dyDescent="0.4">
      <c r="A22" s="130" t="s">
        <v>122</v>
      </c>
      <c r="B22" s="113"/>
      <c r="C22" s="122"/>
    </row>
    <row r="23" spans="1:3" ht="30" x14ac:dyDescent="0.4">
      <c r="A23" s="128" t="s">
        <v>133</v>
      </c>
      <c r="B23" s="118"/>
      <c r="C23" s="119"/>
    </row>
    <row r="24" spans="1:3" ht="30" x14ac:dyDescent="0.4">
      <c r="A24" s="128" t="s">
        <v>137</v>
      </c>
      <c r="B24" s="118"/>
      <c r="C24" s="119"/>
    </row>
    <row r="25" spans="1:3" ht="45" x14ac:dyDescent="0.4">
      <c r="A25" s="128" t="s">
        <v>138</v>
      </c>
      <c r="B25" s="118"/>
      <c r="C25" s="119"/>
    </row>
    <row r="26" spans="1:3" ht="30" x14ac:dyDescent="0.4">
      <c r="A26" s="128" t="s">
        <v>139</v>
      </c>
      <c r="B26" s="118"/>
      <c r="C26" s="119"/>
    </row>
    <row r="27" spans="1:3" ht="30" x14ac:dyDescent="0.4">
      <c r="A27" s="128" t="s">
        <v>140</v>
      </c>
      <c r="B27" s="118"/>
      <c r="C27" s="119"/>
    </row>
    <row r="28" spans="1:3" ht="15.5" thickBot="1" x14ac:dyDescent="0.45">
      <c r="A28" s="129" t="s">
        <v>141</v>
      </c>
      <c r="B28" s="118"/>
      <c r="C28" s="119"/>
    </row>
    <row r="29" spans="1:3" x14ac:dyDescent="0.4">
      <c r="A29" s="131" t="s">
        <v>120</v>
      </c>
      <c r="B29" s="115"/>
      <c r="C29" s="123"/>
    </row>
    <row r="30" spans="1:3" ht="30" x14ac:dyDescent="0.4">
      <c r="A30" s="128" t="s">
        <v>142</v>
      </c>
      <c r="B30" s="118"/>
      <c r="C30" s="119"/>
    </row>
    <row r="31" spans="1:3" x14ac:dyDescent="0.4">
      <c r="A31" s="128" t="s">
        <v>143</v>
      </c>
      <c r="B31" s="118"/>
      <c r="C31" s="119"/>
    </row>
    <row r="32" spans="1:3" x14ac:dyDescent="0.4">
      <c r="A32" s="128" t="s">
        <v>144</v>
      </c>
      <c r="B32" s="118"/>
      <c r="C32" s="119"/>
    </row>
    <row r="33" spans="1:3" ht="30" x14ac:dyDescent="0.4">
      <c r="A33" s="128" t="s">
        <v>145</v>
      </c>
      <c r="B33" s="118"/>
      <c r="C33" s="119"/>
    </row>
    <row r="34" spans="1:3" ht="15.5" thickBot="1" x14ac:dyDescent="0.45">
      <c r="A34" s="129" t="s">
        <v>132</v>
      </c>
      <c r="B34" s="124"/>
      <c r="C34" s="125"/>
    </row>
  </sheetData>
  <mergeCells count="6">
    <mergeCell ref="AK1:AO1"/>
    <mergeCell ref="A18:C18"/>
    <mergeCell ref="T1:W1"/>
    <mergeCell ref="X1:AA1"/>
    <mergeCell ref="AB1:AD1"/>
    <mergeCell ref="AE1:AJ1"/>
  </mergeCells>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6DFC5-36A4-49CA-897F-E061711B6898}">
  <sheetPr>
    <tabColor theme="7" tint="-0.499984740745262"/>
  </sheetPr>
  <dimension ref="A1:L4"/>
  <sheetViews>
    <sheetView zoomScale="88" zoomScaleNormal="88" workbookViewId="0">
      <pane ySplit="1220" activePane="bottomLeft"/>
      <selection sqref="A1:XFD1048576"/>
      <selection pane="bottomLeft" activeCell="A10" sqref="A10"/>
    </sheetView>
  </sheetViews>
  <sheetFormatPr defaultRowHeight="13" x14ac:dyDescent="0.3"/>
  <cols>
    <col min="1" max="1" width="44" style="70" customWidth="1"/>
    <col min="2" max="2" width="8.81640625" style="76" customWidth="1"/>
    <col min="3" max="3" width="8.1796875" style="76" customWidth="1"/>
    <col min="4" max="4" width="13" style="76" customWidth="1"/>
    <col min="5" max="5" width="15.7265625" style="76" customWidth="1"/>
    <col min="6" max="6" width="16.7265625" style="77" customWidth="1"/>
    <col min="7" max="7" width="15.1796875" style="76" customWidth="1"/>
    <col min="8" max="8" width="16.7265625" style="77" customWidth="1"/>
    <col min="9" max="9" width="9.7265625" style="76" customWidth="1"/>
    <col min="10" max="10" width="9" style="76" customWidth="1"/>
    <col min="11" max="11" width="9.81640625" style="77" customWidth="1"/>
    <col min="12" max="12" width="9.54296875" style="76" customWidth="1"/>
    <col min="13" max="16384" width="8.7265625" style="70"/>
  </cols>
  <sheetData>
    <row r="1" spans="1:12" s="58" customFormat="1" ht="14.5" x14ac:dyDescent="0.3">
      <c r="A1" s="161" t="str">
        <f>[1]ProjectList!A1</f>
        <v>Project Name</v>
      </c>
      <c r="B1" s="163" t="s">
        <v>84</v>
      </c>
      <c r="C1" s="164"/>
      <c r="D1" s="165"/>
      <c r="E1" s="166" t="s">
        <v>85</v>
      </c>
      <c r="F1" s="166"/>
      <c r="G1" s="167" t="s">
        <v>86</v>
      </c>
      <c r="H1" s="168"/>
      <c r="I1" s="169"/>
      <c r="J1" s="170" t="s">
        <v>87</v>
      </c>
      <c r="K1" s="171"/>
      <c r="L1" s="171"/>
    </row>
    <row r="2" spans="1:12" s="58" customFormat="1" ht="39.75" customHeight="1" x14ac:dyDescent="0.3">
      <c r="A2" s="162"/>
      <c r="B2" s="59" t="s">
        <v>88</v>
      </c>
      <c r="C2" s="60" t="s">
        <v>89</v>
      </c>
      <c r="D2" s="61" t="s">
        <v>90</v>
      </c>
      <c r="E2" s="62" t="s">
        <v>91</v>
      </c>
      <c r="F2" s="63" t="s">
        <v>92</v>
      </c>
      <c r="G2" s="62" t="s">
        <v>93</v>
      </c>
      <c r="H2" s="63" t="s">
        <v>94</v>
      </c>
      <c r="I2" s="64" t="s">
        <v>95</v>
      </c>
      <c r="J2" s="59" t="s">
        <v>96</v>
      </c>
      <c r="K2" s="65" t="s">
        <v>97</v>
      </c>
      <c r="L2" s="60" t="s">
        <v>98</v>
      </c>
    </row>
    <row r="3" spans="1:12" ht="14.5" x14ac:dyDescent="0.3">
      <c r="A3" s="66" t="s">
        <v>99</v>
      </c>
      <c r="B3" s="67" t="s">
        <v>100</v>
      </c>
      <c r="C3" s="67" t="s">
        <v>100</v>
      </c>
      <c r="D3" s="67" t="s">
        <v>101</v>
      </c>
      <c r="E3" s="67" t="s">
        <v>100</v>
      </c>
      <c r="F3" s="68">
        <v>4</v>
      </c>
      <c r="G3" s="67" t="s">
        <v>100</v>
      </c>
      <c r="H3" s="68">
        <v>16</v>
      </c>
      <c r="I3" s="67" t="s">
        <v>100</v>
      </c>
      <c r="J3" s="67" t="s">
        <v>100</v>
      </c>
      <c r="K3" s="69">
        <v>4</v>
      </c>
      <c r="L3" s="69">
        <v>1000</v>
      </c>
    </row>
    <row r="4" spans="1:12" ht="14.5" x14ac:dyDescent="0.3">
      <c r="A4" s="71" t="s">
        <v>83</v>
      </c>
      <c r="B4" s="72"/>
      <c r="C4" s="72"/>
      <c r="D4" s="72"/>
      <c r="E4" s="72"/>
      <c r="F4" s="73"/>
      <c r="G4" s="72"/>
      <c r="H4" s="73"/>
      <c r="I4" s="74"/>
      <c r="J4" s="74"/>
      <c r="K4" s="75"/>
      <c r="L4" s="75"/>
    </row>
  </sheetData>
  <mergeCells count="5">
    <mergeCell ref="A1:A2"/>
    <mergeCell ref="B1:D1"/>
    <mergeCell ref="E1:F1"/>
    <mergeCell ref="G1:I1"/>
    <mergeCell ref="J1:L1"/>
  </mergeCells>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F6BE5-3282-440D-A6CC-84F6B50EE156}">
  <sheetPr>
    <tabColor rgb="FFFF6600"/>
  </sheetPr>
  <dimension ref="A1:AL3"/>
  <sheetViews>
    <sheetView zoomScale="60" zoomScaleNormal="60" workbookViewId="0">
      <pane ySplit="1" topLeftCell="A2" activePane="bottomLeft" state="frozen"/>
      <selection pane="bottomLeft" activeCell="F55" sqref="F55"/>
    </sheetView>
  </sheetViews>
  <sheetFormatPr defaultColWidth="9.1796875" defaultRowHeight="14.5" x14ac:dyDescent="0.35"/>
  <cols>
    <col min="1" max="1" width="40.453125" style="27" customWidth="1"/>
    <col min="2" max="2" width="5" style="26" bestFit="1" customWidth="1"/>
    <col min="3" max="7" width="5" style="26" customWidth="1"/>
    <col min="8" max="8" width="0.7265625" style="26" customWidth="1"/>
    <col min="9" max="9" width="5" style="26" bestFit="1" customWidth="1"/>
    <col min="10" max="10" width="5" style="26" customWidth="1"/>
    <col min="11" max="11" width="5" style="27" customWidth="1"/>
    <col min="12" max="13" width="5" style="26" customWidth="1"/>
    <col min="14" max="14" width="5" style="27" customWidth="1"/>
    <col min="15" max="15" width="0.7265625" style="26" customWidth="1"/>
    <col min="16" max="16" width="5" style="26" bestFit="1" customWidth="1"/>
    <col min="17" max="21" width="5" style="26" customWidth="1"/>
    <col min="22" max="22" width="0.7265625" style="26" customWidth="1"/>
    <col min="23" max="23" width="5" style="26" bestFit="1" customWidth="1"/>
    <col min="24" max="28" width="5" style="26" customWidth="1"/>
    <col min="29" max="29" width="0.54296875" style="26" customWidth="1"/>
    <col min="30" max="30" width="5" style="26" bestFit="1" customWidth="1"/>
    <col min="31" max="31" width="5" style="27" customWidth="1"/>
    <col min="32" max="32" width="5" style="26" customWidth="1"/>
    <col min="33" max="33" width="5" style="27" customWidth="1"/>
    <col min="34" max="34" width="5" style="26" customWidth="1"/>
    <col min="35" max="35" width="5" style="27" customWidth="1"/>
    <col min="36" max="36" width="16.453125" style="28" customWidth="1"/>
    <col min="37" max="38" width="9.1796875" style="26"/>
    <col min="39" max="39" width="9.1796875" style="26" customWidth="1"/>
    <col min="40" max="40" width="7.7265625" style="26" customWidth="1"/>
    <col min="41" max="16384" width="9.1796875" style="26"/>
  </cols>
  <sheetData>
    <row r="1" spans="1:38" s="15" customFormat="1" ht="220.5" customHeight="1" x14ac:dyDescent="0.35">
      <c r="A1" s="1"/>
      <c r="B1" s="2" t="s">
        <v>0</v>
      </c>
      <c r="C1" s="3" t="s">
        <v>1</v>
      </c>
      <c r="D1" s="3" t="s">
        <v>2</v>
      </c>
      <c r="E1" s="3" t="s">
        <v>3</v>
      </c>
      <c r="F1" s="3" t="s">
        <v>4</v>
      </c>
      <c r="G1" s="3" t="s">
        <v>5</v>
      </c>
      <c r="H1" s="4"/>
      <c r="I1" s="5" t="s">
        <v>6</v>
      </c>
      <c r="J1" s="3" t="s">
        <v>7</v>
      </c>
      <c r="K1" s="6" t="s">
        <v>8</v>
      </c>
      <c r="L1" s="3" t="s">
        <v>9</v>
      </c>
      <c r="M1" s="7" t="s">
        <v>10</v>
      </c>
      <c r="N1" s="3" t="s">
        <v>11</v>
      </c>
      <c r="O1" s="8"/>
      <c r="P1" s="9" t="s">
        <v>12</v>
      </c>
      <c r="Q1" s="3" t="s">
        <v>13</v>
      </c>
      <c r="R1" s="3" t="s">
        <v>14</v>
      </c>
      <c r="S1" s="3" t="s">
        <v>15</v>
      </c>
      <c r="T1" s="3" t="s">
        <v>16</v>
      </c>
      <c r="U1" s="3" t="s">
        <v>17</v>
      </c>
      <c r="V1" s="4"/>
      <c r="W1" s="9" t="s">
        <v>18</v>
      </c>
      <c r="X1" s="3" t="s">
        <v>19</v>
      </c>
      <c r="Y1" s="3" t="s">
        <v>20</v>
      </c>
      <c r="Z1" s="3" t="s">
        <v>21</v>
      </c>
      <c r="AA1" s="10" t="s">
        <v>22</v>
      </c>
      <c r="AB1" s="10" t="s">
        <v>23</v>
      </c>
      <c r="AC1" s="1"/>
      <c r="AD1" s="9" t="s">
        <v>24</v>
      </c>
      <c r="AE1" s="10" t="s">
        <v>25</v>
      </c>
      <c r="AF1" s="3" t="s">
        <v>26</v>
      </c>
      <c r="AG1" s="3" t="s">
        <v>27</v>
      </c>
      <c r="AH1" s="3" t="s">
        <v>28</v>
      </c>
      <c r="AI1" s="11" t="s">
        <v>29</v>
      </c>
      <c r="AJ1" s="12" t="s">
        <v>30</v>
      </c>
      <c r="AK1" s="13"/>
      <c r="AL1" s="14"/>
    </row>
    <row r="2" spans="1:38" ht="29" x14ac:dyDescent="0.35">
      <c r="A2" s="98" t="s">
        <v>105</v>
      </c>
      <c r="B2" s="96" t="s">
        <v>104</v>
      </c>
      <c r="C2" s="93" t="s">
        <v>102</v>
      </c>
      <c r="D2" s="93" t="s">
        <v>102</v>
      </c>
      <c r="E2" s="97" t="s">
        <v>102</v>
      </c>
      <c r="F2" s="97" t="s">
        <v>102</v>
      </c>
      <c r="G2" s="97" t="s">
        <v>102</v>
      </c>
      <c r="H2" s="92"/>
      <c r="I2" s="95" t="s">
        <v>103</v>
      </c>
      <c r="J2" s="93"/>
      <c r="K2" s="94" t="s">
        <v>102</v>
      </c>
      <c r="L2" s="97" t="s">
        <v>102</v>
      </c>
      <c r="M2" s="97" t="s">
        <v>102</v>
      </c>
      <c r="N2" s="91"/>
      <c r="O2" s="92"/>
      <c r="P2" s="95" t="s">
        <v>103</v>
      </c>
      <c r="Q2" s="93" t="s">
        <v>102</v>
      </c>
      <c r="R2" s="93"/>
      <c r="S2" s="97" t="s">
        <v>102</v>
      </c>
      <c r="T2" s="92"/>
      <c r="U2" s="92"/>
      <c r="V2" s="92"/>
      <c r="W2" s="96" t="s">
        <v>104</v>
      </c>
      <c r="X2" s="93" t="s">
        <v>102</v>
      </c>
      <c r="Y2" s="93" t="s">
        <v>102</v>
      </c>
      <c r="Z2" s="92" t="s">
        <v>102</v>
      </c>
      <c r="AA2" s="92" t="s">
        <v>102</v>
      </c>
      <c r="AB2" s="92" t="s">
        <v>102</v>
      </c>
      <c r="AC2" s="92"/>
      <c r="AD2" s="95" t="s">
        <v>103</v>
      </c>
      <c r="AE2" s="94" t="s">
        <v>102</v>
      </c>
      <c r="AF2" s="93"/>
      <c r="AG2" s="91" t="s">
        <v>102</v>
      </c>
      <c r="AH2" s="92" t="s">
        <v>102</v>
      </c>
      <c r="AI2" s="91"/>
      <c r="AJ2" s="90">
        <v>1350000</v>
      </c>
      <c r="AK2" s="25"/>
    </row>
    <row r="3" spans="1:38" ht="48.75" customHeight="1" x14ac:dyDescent="0.35">
      <c r="A3" s="16" t="s">
        <v>106</v>
      </c>
      <c r="B3" s="17"/>
      <c r="C3" s="18"/>
      <c r="D3" s="18"/>
      <c r="E3" s="19"/>
      <c r="F3" s="19"/>
      <c r="G3" s="19"/>
      <c r="H3" s="20"/>
      <c r="I3" s="17"/>
      <c r="J3" s="18"/>
      <c r="K3" s="21"/>
      <c r="L3" s="19"/>
      <c r="M3" s="19"/>
      <c r="N3" s="22"/>
      <c r="O3" s="20"/>
      <c r="P3" s="17"/>
      <c r="Q3" s="18"/>
      <c r="R3" s="18"/>
      <c r="S3" s="19"/>
      <c r="T3" s="20"/>
      <c r="U3" s="20"/>
      <c r="V3" s="20"/>
      <c r="W3" s="23"/>
      <c r="X3" s="18"/>
      <c r="Y3" s="18"/>
      <c r="Z3" s="20"/>
      <c r="AA3" s="20"/>
      <c r="AB3" s="20"/>
      <c r="AC3" s="20"/>
      <c r="AD3" s="23"/>
      <c r="AE3" s="21"/>
      <c r="AF3" s="18"/>
      <c r="AG3" s="22"/>
      <c r="AH3" s="20"/>
      <c r="AI3" s="22"/>
      <c r="AJ3" s="24"/>
      <c r="AK3" s="25"/>
      <c r="AL3" s="25"/>
    </row>
  </sheetData>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64E33-3784-41A6-8224-3BC843904DB1}">
  <dimension ref="A1:P36"/>
  <sheetViews>
    <sheetView zoomScaleNormal="100" workbookViewId="0">
      <selection activeCell="B2" sqref="B2:C2"/>
    </sheetView>
  </sheetViews>
  <sheetFormatPr defaultRowHeight="14.5" x14ac:dyDescent="0.35"/>
  <cols>
    <col min="2" max="2" width="87.90625" customWidth="1"/>
    <col min="3" max="3" width="13.81640625" customWidth="1"/>
  </cols>
  <sheetData>
    <row r="1" spans="1:16" x14ac:dyDescent="0.35">
      <c r="A1" s="196" t="s">
        <v>189</v>
      </c>
      <c r="B1" s="196"/>
    </row>
    <row r="2" spans="1:16" ht="46.5" customHeight="1" x14ac:dyDescent="0.35">
      <c r="A2" s="141">
        <v>1</v>
      </c>
      <c r="B2" s="195" t="s">
        <v>185</v>
      </c>
      <c r="C2" s="195"/>
    </row>
    <row r="3" spans="1:16" ht="63" customHeight="1" x14ac:dyDescent="0.35">
      <c r="A3" s="141">
        <v>2</v>
      </c>
      <c r="B3" s="195" t="s">
        <v>182</v>
      </c>
      <c r="C3" s="195"/>
      <c r="G3" s="146"/>
    </row>
    <row r="4" spans="1:16" ht="48.5" customHeight="1" x14ac:dyDescent="0.35">
      <c r="A4" s="141">
        <v>3</v>
      </c>
      <c r="B4" s="195" t="s">
        <v>180</v>
      </c>
      <c r="C4" s="195"/>
    </row>
    <row r="5" spans="1:16" ht="28.5" customHeight="1" x14ac:dyDescent="0.35">
      <c r="A5" s="141">
        <v>4</v>
      </c>
      <c r="B5" s="197" t="s">
        <v>181</v>
      </c>
      <c r="C5" s="197"/>
    </row>
    <row r="6" spans="1:16" ht="15" thickBot="1" x14ac:dyDescent="0.4"/>
    <row r="7" spans="1:16" ht="44.5" thickTop="1" thickBot="1" x14ac:dyDescent="0.4">
      <c r="B7" s="132" t="s">
        <v>146</v>
      </c>
      <c r="C7" s="133" t="s">
        <v>177</v>
      </c>
    </row>
    <row r="8" spans="1:16" ht="36" customHeight="1" thickTop="1" thickBot="1" x14ac:dyDescent="0.4">
      <c r="B8" s="198" t="s">
        <v>147</v>
      </c>
      <c r="C8" s="199"/>
    </row>
    <row r="9" spans="1:16" ht="15.5" thickTop="1" thickBot="1" x14ac:dyDescent="0.4">
      <c r="B9" s="136" t="s">
        <v>148</v>
      </c>
      <c r="C9" s="139" t="s">
        <v>175</v>
      </c>
    </row>
    <row r="10" spans="1:16" ht="15" thickBot="1" x14ac:dyDescent="0.4">
      <c r="B10" s="136" t="s">
        <v>149</v>
      </c>
      <c r="C10" s="139" t="s">
        <v>176</v>
      </c>
    </row>
    <row r="11" spans="1:16" ht="15" thickBot="1" x14ac:dyDescent="0.4">
      <c r="B11" s="136" t="s">
        <v>150</v>
      </c>
      <c r="C11" s="139" t="s">
        <v>176</v>
      </c>
    </row>
    <row r="12" spans="1:16" ht="15" thickBot="1" x14ac:dyDescent="0.4">
      <c r="B12" s="136" t="s">
        <v>151</v>
      </c>
      <c r="C12" s="139" t="s">
        <v>175</v>
      </c>
    </row>
    <row r="13" spans="1:16" ht="29.5" thickBot="1" x14ac:dyDescent="0.4">
      <c r="B13" s="136" t="s">
        <v>152</v>
      </c>
      <c r="C13" s="139" t="s">
        <v>175</v>
      </c>
    </row>
    <row r="14" spans="1:16" ht="15" thickBot="1" x14ac:dyDescent="0.4">
      <c r="B14" s="136" t="s">
        <v>153</v>
      </c>
      <c r="C14" s="137" t="s">
        <v>154</v>
      </c>
      <c r="E14" t="s">
        <v>183</v>
      </c>
    </row>
    <row r="15" spans="1:16" ht="15" thickBot="1" x14ac:dyDescent="0.4">
      <c r="B15" s="138" t="s">
        <v>155</v>
      </c>
      <c r="C15" s="134" t="s">
        <v>156</v>
      </c>
      <c r="G15" s="192" t="s">
        <v>178</v>
      </c>
      <c r="H15" s="193"/>
      <c r="I15" s="193"/>
      <c r="J15" s="193"/>
      <c r="K15" s="193"/>
      <c r="L15" s="193"/>
      <c r="M15" s="193"/>
      <c r="N15" s="193"/>
      <c r="O15" s="193"/>
      <c r="P15" s="194"/>
    </row>
    <row r="16" spans="1:16" ht="53.5" customHeight="1" thickTop="1" thickBot="1" x14ac:dyDescent="0.4">
      <c r="B16" s="172" t="s">
        <v>157</v>
      </c>
      <c r="C16" s="173"/>
      <c r="G16" s="178">
        <v>1</v>
      </c>
      <c r="H16" s="179"/>
      <c r="I16" s="140">
        <v>2</v>
      </c>
      <c r="J16" s="140">
        <v>3</v>
      </c>
      <c r="K16" s="140">
        <v>4</v>
      </c>
      <c r="L16" s="140">
        <v>5</v>
      </c>
      <c r="M16" s="140">
        <v>6</v>
      </c>
      <c r="N16" s="140">
        <v>7</v>
      </c>
      <c r="O16" s="140">
        <v>8</v>
      </c>
      <c r="P16" s="140">
        <v>9</v>
      </c>
    </row>
    <row r="17" spans="2:16" ht="15.5" thickTop="1" thickBot="1" x14ac:dyDescent="0.4">
      <c r="B17" s="136" t="s">
        <v>158</v>
      </c>
      <c r="C17" s="139" t="s">
        <v>176</v>
      </c>
      <c r="E17" s="180" t="s">
        <v>84</v>
      </c>
      <c r="F17" s="181"/>
      <c r="G17" s="182">
        <v>15</v>
      </c>
      <c r="H17" s="183"/>
      <c r="I17" s="142">
        <v>30</v>
      </c>
      <c r="J17" s="142">
        <v>25</v>
      </c>
      <c r="K17" s="142">
        <v>20</v>
      </c>
      <c r="L17" s="142">
        <v>20</v>
      </c>
      <c r="M17" s="142">
        <v>25</v>
      </c>
      <c r="N17" s="142">
        <v>25</v>
      </c>
      <c r="O17" s="142">
        <v>15</v>
      </c>
      <c r="P17" s="142">
        <v>25</v>
      </c>
    </row>
    <row r="18" spans="2:16" ht="29.5" thickBot="1" x14ac:dyDescent="0.4">
      <c r="B18" s="136" t="s">
        <v>159</v>
      </c>
      <c r="C18" s="137" t="s">
        <v>160</v>
      </c>
      <c r="E18" s="184" t="s">
        <v>85</v>
      </c>
      <c r="F18" s="185"/>
      <c r="G18" s="186">
        <v>35</v>
      </c>
      <c r="H18" s="187"/>
      <c r="I18" s="143">
        <v>25</v>
      </c>
      <c r="J18" s="143">
        <v>35</v>
      </c>
      <c r="K18" s="143">
        <v>40</v>
      </c>
      <c r="L18" s="143">
        <v>20</v>
      </c>
      <c r="M18" s="143">
        <v>35</v>
      </c>
      <c r="N18" s="143">
        <v>30</v>
      </c>
      <c r="O18" s="143">
        <v>60</v>
      </c>
      <c r="P18" s="143">
        <v>35</v>
      </c>
    </row>
    <row r="19" spans="2:16" ht="15" thickBot="1" x14ac:dyDescent="0.4">
      <c r="B19" s="136" t="s">
        <v>161</v>
      </c>
      <c r="C19" s="139" t="s">
        <v>175</v>
      </c>
      <c r="E19" s="188" t="s">
        <v>86</v>
      </c>
      <c r="F19" s="189"/>
      <c r="G19" s="190">
        <v>35</v>
      </c>
      <c r="H19" s="191"/>
      <c r="I19" s="144">
        <v>20</v>
      </c>
      <c r="J19" s="144">
        <v>20</v>
      </c>
      <c r="K19" s="144">
        <v>20</v>
      </c>
      <c r="L19" s="144">
        <v>40</v>
      </c>
      <c r="M19" s="144">
        <v>20</v>
      </c>
      <c r="N19" s="144">
        <v>25</v>
      </c>
      <c r="O19" s="144">
        <v>10</v>
      </c>
      <c r="P19" s="144">
        <v>20</v>
      </c>
    </row>
    <row r="20" spans="2:16" ht="29.5" thickBot="1" x14ac:dyDescent="0.4">
      <c r="B20" s="136" t="s">
        <v>162</v>
      </c>
      <c r="C20" s="137" t="s">
        <v>160</v>
      </c>
      <c r="E20" s="174" t="s">
        <v>179</v>
      </c>
      <c r="F20" s="175"/>
      <c r="G20" s="176">
        <v>15</v>
      </c>
      <c r="H20" s="177"/>
      <c r="I20" s="145">
        <v>25</v>
      </c>
      <c r="J20" s="145">
        <v>20</v>
      </c>
      <c r="K20" s="145">
        <v>20</v>
      </c>
      <c r="L20" s="145">
        <v>20</v>
      </c>
      <c r="M20" s="145">
        <v>20</v>
      </c>
      <c r="N20" s="145">
        <v>20</v>
      </c>
      <c r="O20" s="145">
        <v>15</v>
      </c>
      <c r="P20" s="145">
        <v>20</v>
      </c>
    </row>
    <row r="21" spans="2:16" ht="29.5" thickBot="1" x14ac:dyDescent="0.4">
      <c r="B21" s="136" t="s">
        <v>163</v>
      </c>
      <c r="C21" s="135" t="s">
        <v>164</v>
      </c>
    </row>
    <row r="22" spans="2:16" ht="15" thickBot="1" x14ac:dyDescent="0.4">
      <c r="B22" s="138" t="s">
        <v>155</v>
      </c>
      <c r="C22" s="134" t="s">
        <v>156</v>
      </c>
    </row>
    <row r="23" spans="2:16" ht="43.5" customHeight="1" thickTop="1" thickBot="1" x14ac:dyDescent="0.4">
      <c r="B23" s="172" t="s">
        <v>165</v>
      </c>
      <c r="C23" s="173"/>
    </row>
    <row r="24" spans="2:16" ht="15.5" thickTop="1" thickBot="1" x14ac:dyDescent="0.4">
      <c r="B24" s="136" t="s">
        <v>166</v>
      </c>
      <c r="C24" s="139" t="s">
        <v>176</v>
      </c>
    </row>
    <row r="25" spans="2:16" ht="29.5" thickBot="1" x14ac:dyDescent="0.4">
      <c r="B25" s="136" t="s">
        <v>167</v>
      </c>
      <c r="C25" s="137" t="s">
        <v>160</v>
      </c>
    </row>
    <row r="26" spans="2:16" ht="29.5" thickBot="1" x14ac:dyDescent="0.4">
      <c r="B26" s="136" t="s">
        <v>168</v>
      </c>
      <c r="C26" s="139" t="s">
        <v>184</v>
      </c>
    </row>
    <row r="27" spans="2:16" ht="15" thickBot="1" x14ac:dyDescent="0.4">
      <c r="B27" s="136" t="s">
        <v>169</v>
      </c>
      <c r="C27" s="135" t="s">
        <v>154</v>
      </c>
    </row>
    <row r="28" spans="2:16" ht="15" thickBot="1" x14ac:dyDescent="0.4">
      <c r="B28" s="138" t="s">
        <v>155</v>
      </c>
      <c r="C28" s="134" t="s">
        <v>156</v>
      </c>
    </row>
    <row r="29" spans="2:16" ht="33" customHeight="1" thickTop="1" thickBot="1" x14ac:dyDescent="0.4">
      <c r="B29" s="172" t="s">
        <v>170</v>
      </c>
      <c r="C29" s="173"/>
    </row>
    <row r="30" spans="2:16" ht="15.5" thickTop="1" thickBot="1" x14ac:dyDescent="0.4">
      <c r="B30" s="136" t="s">
        <v>171</v>
      </c>
      <c r="C30" s="139" t="s">
        <v>175</v>
      </c>
    </row>
    <row r="31" spans="2:16" ht="29.5" thickBot="1" x14ac:dyDescent="0.4">
      <c r="B31" s="136" t="s">
        <v>172</v>
      </c>
      <c r="C31" s="137" t="s">
        <v>154</v>
      </c>
    </row>
    <row r="32" spans="2:16" ht="29.5" thickBot="1" x14ac:dyDescent="0.4">
      <c r="B32" s="136" t="s">
        <v>173</v>
      </c>
      <c r="C32" s="137" t="s">
        <v>154</v>
      </c>
    </row>
    <row r="33" spans="2:3" ht="29.5" thickBot="1" x14ac:dyDescent="0.4">
      <c r="B33" s="136" t="s">
        <v>174</v>
      </c>
      <c r="C33" s="137" t="s">
        <v>160</v>
      </c>
    </row>
    <row r="34" spans="2:3" ht="15" thickBot="1" x14ac:dyDescent="0.4">
      <c r="B34" s="136" t="s">
        <v>169</v>
      </c>
      <c r="C34" s="135" t="s">
        <v>164</v>
      </c>
    </row>
    <row r="35" spans="2:3" ht="15" thickBot="1" x14ac:dyDescent="0.4">
      <c r="B35" s="138" t="s">
        <v>155</v>
      </c>
      <c r="C35" s="134" t="s">
        <v>156</v>
      </c>
    </row>
    <row r="36" spans="2:3" ht="15" thickTop="1" x14ac:dyDescent="0.35"/>
  </sheetData>
  <mergeCells count="19">
    <mergeCell ref="G15:P15"/>
    <mergeCell ref="B4:C4"/>
    <mergeCell ref="A1:B1"/>
    <mergeCell ref="B3:C3"/>
    <mergeCell ref="B5:C5"/>
    <mergeCell ref="B2:C2"/>
    <mergeCell ref="B8:C8"/>
    <mergeCell ref="B16:C16"/>
    <mergeCell ref="B23:C23"/>
    <mergeCell ref="B29:C29"/>
    <mergeCell ref="E20:F20"/>
    <mergeCell ref="G20:H20"/>
    <mergeCell ref="G16:H16"/>
    <mergeCell ref="E17:F17"/>
    <mergeCell ref="G17:H17"/>
    <mergeCell ref="E18:F18"/>
    <mergeCell ref="G18:H18"/>
    <mergeCell ref="E19:F19"/>
    <mergeCell ref="G19:H1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READ ME</vt:lpstr>
      <vt:lpstr>Screening</vt:lpstr>
      <vt:lpstr>Benefits</vt:lpstr>
      <vt:lpstr>Qualitative Scoring</vt:lpstr>
      <vt:lpstr>FYI ONLY - Score sheet</vt:lpstr>
      <vt:lpstr>'FYI ONLY - Score sheet'!_Hlk521490569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Crable</dc:creator>
  <cp:lastModifiedBy>Sarah Crable</cp:lastModifiedBy>
  <dcterms:created xsi:type="dcterms:W3CDTF">2020-05-06T16:54:54Z</dcterms:created>
  <dcterms:modified xsi:type="dcterms:W3CDTF">2020-05-20T02:07:15Z</dcterms:modified>
</cp:coreProperties>
</file>